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95" firstSheet="2" activeTab="4"/>
  </bookViews>
  <sheets>
    <sheet name="П1 тарифы" sheetId="1" r:id="rId1"/>
    <sheet name="П2 фхд" sheetId="2" r:id="rId2"/>
    <sheet name="П3 потребит. характеристики" sheetId="3" r:id="rId3"/>
    <sheet name="П4 инвестиции " sheetId="4" r:id="rId4"/>
    <sheet name="план закупок" sheetId="5" r:id="rId5"/>
    <sheet name="П5 сроки и периодичность" sheetId="6" r:id="rId6"/>
  </sheets>
  <definedNames>
    <definedName name="_ftn2" localSheetId="1">'П2 фхд'!#REF!</definedName>
    <definedName name="_ftnref2" localSheetId="1">'П2 фхд'!#REF!</definedName>
  </definedNames>
  <calcPr fullCalcOnLoad="1"/>
</workbook>
</file>

<file path=xl/sharedStrings.xml><?xml version="1.0" encoding="utf-8"?>
<sst xmlns="http://schemas.openxmlformats.org/spreadsheetml/2006/main" count="223" uniqueCount="164">
  <si>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</si>
  <si>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</si>
  <si>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</si>
  <si>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</si>
  <si>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</si>
  <si>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</si>
  <si>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</si>
  <si>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</si>
  <si>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</si>
  <si>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</si>
  <si>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</si>
  <si>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</si>
  <si>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</si>
  <si>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</si>
  <si>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</si>
  <si>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</si>
  <si>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</si>
  <si>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</si>
  <si>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</si>
  <si>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</si>
  <si>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</si>
  <si>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</si>
  <si>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</si>
  <si>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</si>
  <si>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</si>
  <si>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</si>
  <si>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</si>
  <si>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</si>
  <si>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</si>
  <si>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</si>
  <si>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</si>
  <si>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</si>
  <si>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</si>
  <si>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</si>
  <si>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</si>
  <si>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</si>
  <si>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</si>
  <si>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</si>
  <si>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</si>
  <si>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</si>
  <si>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</si>
  <si>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</si>
  <si>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</si>
  <si>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</si>
  <si>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</si>
  <si>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</si>
  <si>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</si>
  <si>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</si>
  <si>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</si>
  <si>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</si>
  <si>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</si>
  <si>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</si>
  <si>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</si>
  <si>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</si>
  <si>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</si>
  <si>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</si>
  <si>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</si>
  <si>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</si>
  <si>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</si>
  <si>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</si>
  <si>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</si>
  <si>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</si>
  <si>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</si>
  <si>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</si>
  <si>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</si>
  <si>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</si>
  <si>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</si>
  <si>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</si>
  <si>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</si>
  <si>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</si>
  <si>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</si>
  <si>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</si>
  <si>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</si>
  <si>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</si>
  <si>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</si>
  <si>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</si>
  <si>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</si>
  <si>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</si>
  <si>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</si>
  <si>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</si>
  <si>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</si>
  <si>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Приложение 4а</t>
  </si>
  <si>
    <t>Приложение 4б</t>
  </si>
  <si>
    <t>Наименование тарифа (ставки тарифа)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</si>
  <si>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</si>
  <si>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Сведения о строительстве, реконструкции объектов капитального строительства [3]</t>
  </si>
  <si>
    <t>новые объекты [4]</t>
  </si>
  <si>
    <t>Материальные расходы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</si>
  <si>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</si>
  <si>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</si>
  <si>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</si>
  <si>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</si>
  <si>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</si>
  <si>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</si>
  <si>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</si>
  <si>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</si>
  <si>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</si>
  <si>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</si>
  <si>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</si>
  <si>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</si>
  <si>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</si>
  <si>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</si>
  <si>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</si>
  <si>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Информация об инвестиционных программах [1]   __ООО Газовая служба "Факел"________ на (за) 2011-2012__ гг.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</si>
  <si>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_ООО Газовая служба "Факел"_______ за 2011 год</t>
  </si>
  <si>
    <t>Иинформация об основных показателях финансово-хозяйственной деятельности _ООО Газовая служба "Факел"__ на (за) 2011 год</t>
  </si>
  <si>
    <t>62,5</t>
  </si>
  <si>
    <t>7</t>
  </si>
  <si>
    <t>8441,446</t>
  </si>
  <si>
    <t>2956,9</t>
  </si>
  <si>
    <t>370,74</t>
  </si>
  <si>
    <t>496,1</t>
  </si>
  <si>
    <t>2443,8</t>
  </si>
  <si>
    <t>0</t>
  </si>
  <si>
    <t>71,4</t>
  </si>
  <si>
    <t>118,3</t>
  </si>
  <si>
    <t xml:space="preserve"> по транспортировке газа по газораспределительной сети</t>
  </si>
  <si>
    <t>тыс.руб.</t>
  </si>
  <si>
    <t>руб. за 1000 м3</t>
  </si>
  <si>
    <t>население</t>
  </si>
  <si>
    <t>Информация о тарифах на услуги        ООО Газовая служба "Факел"   с 01.07. 2012 г</t>
  </si>
  <si>
    <t>№291-э/5 от 24 ноября 2011 г.</t>
  </si>
  <si>
    <t>с 01.07.2012г.</t>
  </si>
  <si>
    <t>тарифы на услуги по транспортировке газа по группам потребителей с объемом потребления газа  ( млн.м3/год)</t>
  </si>
  <si>
    <t>до 0,01 включительно</t>
  </si>
  <si>
    <t>от 0,01 до 0,1  включительно</t>
  </si>
  <si>
    <t>от 0,1 до 1  включительно</t>
  </si>
  <si>
    <t>от 1 до 10  включительно</t>
  </si>
  <si>
    <t>от 10 до 100  включительно</t>
  </si>
  <si>
    <t>от 100 до 500  включительно</t>
  </si>
  <si>
    <t>свыше 500</t>
  </si>
  <si>
    <t>в сфере оказания услуг по транспортировке газа по газораспределительной сети</t>
  </si>
  <si>
    <t>Сведения о давлении (диапазоне давлений) газа в газораспределительной сети</t>
  </si>
  <si>
    <t>Наименование материала</t>
  </si>
  <si>
    <t>кол-во</t>
  </si>
  <si>
    <t xml:space="preserve">1 квартал </t>
  </si>
  <si>
    <t xml:space="preserve">2 квартал </t>
  </si>
  <si>
    <t xml:space="preserve">3 квартал </t>
  </si>
  <si>
    <t xml:space="preserve">4 квартал </t>
  </si>
  <si>
    <t>карбид</t>
  </si>
  <si>
    <t>кислород</t>
  </si>
  <si>
    <t>трубы</t>
  </si>
  <si>
    <t>9 бал</t>
  </si>
  <si>
    <t>краска</t>
  </si>
  <si>
    <t>цена руб.</t>
  </si>
  <si>
    <t>200 м</t>
  </si>
  <si>
    <t>лентопил</t>
  </si>
  <si>
    <t>100 кг</t>
  </si>
  <si>
    <t>праймер</t>
  </si>
  <si>
    <t>45 кг</t>
  </si>
  <si>
    <t>задвижки</t>
  </si>
  <si>
    <t>фланцы</t>
  </si>
  <si>
    <t>краны</t>
  </si>
  <si>
    <t>лента ФУМ</t>
  </si>
  <si>
    <t>250 б</t>
  </si>
  <si>
    <t>смазка</t>
  </si>
  <si>
    <t>канцтовары</t>
  </si>
  <si>
    <t>хозтовары</t>
  </si>
  <si>
    <t>бензин</t>
  </si>
  <si>
    <t>дизельное топливо</t>
  </si>
  <si>
    <t>№ п/п</t>
  </si>
  <si>
    <t>ИТОГО</t>
  </si>
  <si>
    <t>ООО Газовая служба "Факел"</t>
  </si>
  <si>
    <t>План закупок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</si>
</sst>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22"/>
        <bgColor indexed="9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/>
      <right/>
      <top style="hair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 indent="1"/>
    </xf>
    <xf numFmtId="0" fontId="3" fillId="0" borderId="14" xfId="0" applyFont="1" applyBorder="1" applyAlignment="1">
      <alignment horizontal="left" wrapText="1" indent="1"/>
    </xf>
    <xf numFmtId="0" fontId="3" fillId="0" borderId="15" xfId="0" applyFont="1" applyBorder="1" applyAlignment="1">
      <alignment horizontal="left"/>
    </xf>
    <xf numFmtId="49" fontId="3" fillId="0" borderId="16" xfId="52" applyNumberFormat="1" applyFont="1" applyFill="1" applyBorder="1" applyAlignment="1" applyProtection="1">
      <alignment horizontal="center" vertical="center" wrapText="1"/>
      <protection/>
    </xf>
    <xf numFmtId="49" fontId="3" fillId="0" borderId="17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 indent="1"/>
    </xf>
    <xf numFmtId="0" fontId="7" fillId="0" borderId="0" xfId="0" applyFont="1" applyAlignment="1">
      <alignment horizontal="right"/>
    </xf>
    <xf numFmtId="0" fontId="3" fillId="0" borderId="2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>
      <alignment/>
    </xf>
    <xf numFmtId="0" fontId="3" fillId="0" borderId="16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49" fontId="3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20" xfId="53" applyNumberFormat="1" applyFont="1" applyFill="1" applyBorder="1" applyAlignment="1" applyProtection="1">
      <alignment vertical="center" wrapText="1"/>
      <protection/>
    </xf>
    <xf numFmtId="0" fontId="4" fillId="0" borderId="16" xfId="53" applyNumberFormat="1" applyFont="1" applyFill="1" applyBorder="1" applyAlignment="1" applyProtection="1">
      <alignment vertical="center" wrapText="1"/>
      <protection/>
    </xf>
    <xf numFmtId="0" fontId="3" fillId="0" borderId="16" xfId="53" applyNumberFormat="1" applyFont="1" applyFill="1" applyBorder="1" applyAlignment="1" applyProtection="1">
      <alignment vertical="center" wrapText="1"/>
      <protection/>
    </xf>
    <xf numFmtId="0" fontId="4" fillId="0" borderId="14" xfId="53" applyNumberFormat="1" applyFont="1" applyFill="1" applyBorder="1" applyAlignment="1" applyProtection="1">
      <alignment vertical="center" wrapText="1"/>
      <protection/>
    </xf>
    <xf numFmtId="0" fontId="3" fillId="0" borderId="14" xfId="53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49" fontId="3" fillId="0" borderId="15" xfId="53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7" xfId="53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49" fontId="3" fillId="0" borderId="25" xfId="53" applyNumberFormat="1" applyFont="1" applyFill="1" applyBorder="1" applyAlignment="1" applyProtection="1">
      <alignment horizontal="center" vertical="center" wrapText="1"/>
      <protection/>
    </xf>
    <xf numFmtId="0" fontId="4" fillId="0" borderId="25" xfId="53" applyNumberFormat="1" applyFont="1" applyFill="1" applyBorder="1" applyAlignment="1" applyProtection="1">
      <alignment vertical="center" wrapText="1"/>
      <protection/>
    </xf>
    <xf numFmtId="0" fontId="3" fillId="0" borderId="17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20" xfId="53" applyNumberFormat="1" applyFont="1" applyFill="1" applyBorder="1" applyAlignment="1" applyProtection="1">
      <alignment horizontal="center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26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53" applyNumberFormat="1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17" xfId="53" applyNumberFormat="1" applyFont="1" applyFill="1" applyBorder="1" applyAlignment="1" applyProtection="1">
      <alignment vertical="center" wrapText="1"/>
      <protection/>
    </xf>
    <xf numFmtId="49" fontId="3" fillId="0" borderId="30" xfId="53" applyNumberFormat="1" applyFont="1" applyFill="1" applyBorder="1" applyAlignment="1" applyProtection="1">
      <alignment horizontal="center" vertical="center" wrapText="1"/>
      <protection/>
    </xf>
    <xf numFmtId="0" fontId="5" fillId="24" borderId="23" xfId="0" applyFont="1" applyFill="1" applyBorder="1" applyAlignment="1">
      <alignment horizontal="center"/>
    </xf>
    <xf numFmtId="0" fontId="5" fillId="24" borderId="31" xfId="0" applyFont="1" applyFill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33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35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37" xfId="0" applyFont="1" applyFill="1" applyBorder="1" applyAlignment="1">
      <alignment horizontal="center"/>
    </xf>
    <xf numFmtId="49" fontId="3" fillId="0" borderId="36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0" fontId="5" fillId="24" borderId="32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9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4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49" fontId="3" fillId="0" borderId="36" xfId="53" applyNumberFormat="1" applyFont="1" applyFill="1" applyBorder="1" applyAlignment="1" applyProtection="1">
      <alignment horizontal="center" vertical="center" wrapText="1"/>
      <protection/>
    </xf>
    <xf numFmtId="49" fontId="3" fillId="0" borderId="37" xfId="53" applyNumberFormat="1" applyFont="1" applyFill="1" applyBorder="1" applyAlignment="1" applyProtection="1">
      <alignment horizontal="center" vertical="center" wrapText="1"/>
      <protection/>
    </xf>
    <xf numFmtId="0" fontId="3" fillId="0" borderId="23" xfId="53" applyNumberFormat="1" applyFont="1" applyFill="1" applyBorder="1" applyAlignment="1" applyProtection="1">
      <alignment horizontal="center" vertical="center" wrapText="1"/>
      <protection/>
    </xf>
    <xf numFmtId="0" fontId="3" fillId="0" borderId="34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49" fontId="3" fillId="0" borderId="24" xfId="53" applyNumberFormat="1" applyFont="1" applyFill="1" applyBorder="1" applyAlignment="1" applyProtection="1">
      <alignment horizontal="center" vertical="center" wrapText="1"/>
      <protection/>
    </xf>
    <xf numFmtId="49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5" fillId="24" borderId="23" xfId="0" applyFont="1" applyFill="1" applyBorder="1" applyAlignment="1">
      <alignment horizontal="center"/>
    </xf>
    <xf numFmtId="0" fontId="5" fillId="24" borderId="31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Layout" workbookViewId="0" topLeftCell="A1">
      <selection activeCell="A17" sqref="A17"/>
    </sheetView>
  </sheetViews>
  <sheetFormatPr defaultColWidth="16.25390625" defaultRowHeight="12.75"/>
  <cols>
    <col min="1" max="1" width="50.25390625" style="1" customWidth="1"/>
    <col min="2" max="2" width="9.125" style="1" customWidth="1"/>
    <col min="3" max="4" width="22.25390625" style="24" customWidth="1"/>
    <col min="5" max="5" width="19.875" style="25" customWidth="1"/>
    <col min="6" max="6" width="17.75390625" style="25" customWidth="1"/>
    <col min="7" max="251" width="7.75390625" style="25" customWidth="1"/>
    <col min="252" max="252" width="71.00390625" style="25" customWidth="1"/>
    <col min="253" max="253" width="6.25390625" style="25" customWidth="1"/>
    <col min="254" max="254" width="18.00390625" style="25" customWidth="1"/>
    <col min="255" max="16384" width="16.25390625" style="25" customWidth="1"/>
  </cols>
  <sheetData>
    <row r="1" ht="15.75">
      <c r="F1" s="22" t="s">
        <v>0</v>
      </c>
    </row>
    <row r="2" ht="15.75">
      <c r="F2" s="22" t="s">
        <v>1</v>
      </c>
    </row>
    <row r="3" ht="15.75">
      <c r="F3" s="22" t="s">
        <v>102</v>
      </c>
    </row>
    <row r="4" ht="27" customHeight="1">
      <c r="F4" s="22"/>
    </row>
    <row r="5" spans="1:9" ht="20.25" customHeight="1">
      <c r="A5" s="99" t="s">
        <v>120</v>
      </c>
      <c r="B5" s="99"/>
      <c r="C5" s="99"/>
      <c r="D5" s="99"/>
      <c r="E5" s="99"/>
      <c r="F5" s="99"/>
      <c r="I5" s="26"/>
    </row>
    <row r="6" spans="1:6" ht="15" customHeight="1">
      <c r="A6" s="42"/>
      <c r="B6" s="42"/>
      <c r="C6" s="98" t="s">
        <v>52</v>
      </c>
      <c r="D6" s="98"/>
      <c r="E6" s="98"/>
      <c r="F6" s="59"/>
    </row>
    <row r="7" spans="1:6" ht="15.75">
      <c r="A7" s="100" t="s">
        <v>116</v>
      </c>
      <c r="B7" s="100"/>
      <c r="C7" s="100"/>
      <c r="D7" s="100"/>
      <c r="E7" s="100"/>
      <c r="F7" s="100"/>
    </row>
    <row r="8" spans="1:6" ht="15.75">
      <c r="A8" s="43"/>
      <c r="B8" s="43"/>
      <c r="C8" s="43"/>
      <c r="D8" s="43"/>
      <c r="E8" s="43"/>
      <c r="F8" s="43"/>
    </row>
    <row r="9" spans="1:15" ht="12.75" customHeight="1">
      <c r="A9" s="101" t="s">
        <v>83</v>
      </c>
      <c r="B9" s="103" t="s">
        <v>3</v>
      </c>
      <c r="C9" s="103" t="s">
        <v>97</v>
      </c>
      <c r="D9" s="101" t="s">
        <v>53</v>
      </c>
      <c r="E9" s="105" t="s">
        <v>54</v>
      </c>
      <c r="F9" s="101" t="s">
        <v>98</v>
      </c>
      <c r="O9" s="26"/>
    </row>
    <row r="10" spans="1:6" s="26" customFormat="1" ht="94.5" customHeight="1">
      <c r="A10" s="102"/>
      <c r="B10" s="104"/>
      <c r="C10" s="104"/>
      <c r="D10" s="102"/>
      <c r="E10" s="106"/>
      <c r="F10" s="102"/>
    </row>
    <row r="11" spans="1:6" s="26" customFormat="1" ht="12.75">
      <c r="A11" s="27">
        <v>1</v>
      </c>
      <c r="B11" s="30" t="s">
        <v>19</v>
      </c>
      <c r="C11" s="70" t="s">
        <v>4</v>
      </c>
      <c r="D11" s="28" t="s">
        <v>5</v>
      </c>
      <c r="E11" s="28" t="s">
        <v>6</v>
      </c>
      <c r="F11" s="28" t="s">
        <v>7</v>
      </c>
    </row>
    <row r="12" spans="1:6" s="26" customFormat="1" ht="30" customHeight="1">
      <c r="A12" s="63" t="s">
        <v>119</v>
      </c>
      <c r="B12" s="67" t="s">
        <v>21</v>
      </c>
      <c r="C12" s="64" t="s">
        <v>121</v>
      </c>
      <c r="D12" s="67" t="s">
        <v>122</v>
      </c>
      <c r="E12" s="65">
        <v>448.07</v>
      </c>
      <c r="F12" s="37"/>
    </row>
    <row r="13" spans="1:6" s="26" customFormat="1" ht="40.5">
      <c r="A13" s="96" t="s">
        <v>123</v>
      </c>
      <c r="B13" s="68"/>
      <c r="C13" s="35"/>
      <c r="D13" s="68"/>
      <c r="E13" s="40"/>
      <c r="F13" s="38"/>
    </row>
    <row r="14" spans="1:6" ht="25.5" customHeight="1">
      <c r="A14" s="32" t="s">
        <v>124</v>
      </c>
      <c r="B14" s="68" t="s">
        <v>23</v>
      </c>
      <c r="C14" s="64" t="s">
        <v>121</v>
      </c>
      <c r="D14" s="67" t="s">
        <v>122</v>
      </c>
      <c r="E14" s="40">
        <v>325.94</v>
      </c>
      <c r="F14" s="38"/>
    </row>
    <row r="15" spans="1:6" ht="25.5">
      <c r="A15" s="32" t="s">
        <v>125</v>
      </c>
      <c r="B15" s="68" t="s">
        <v>24</v>
      </c>
      <c r="C15" s="64" t="s">
        <v>121</v>
      </c>
      <c r="D15" s="67" t="s">
        <v>122</v>
      </c>
      <c r="E15" s="41">
        <v>278.87</v>
      </c>
      <c r="F15" s="39"/>
    </row>
    <row r="16" spans="1:6" ht="25.5">
      <c r="A16" s="32" t="s">
        <v>126</v>
      </c>
      <c r="B16" s="68" t="s">
        <v>25</v>
      </c>
      <c r="C16" s="64" t="s">
        <v>121</v>
      </c>
      <c r="D16" s="67" t="s">
        <v>122</v>
      </c>
      <c r="E16" s="41">
        <v>217.29</v>
      </c>
      <c r="F16" s="39"/>
    </row>
    <row r="17" spans="1:6" ht="25.5">
      <c r="A17" s="32" t="s">
        <v>127</v>
      </c>
      <c r="B17" s="68" t="s">
        <v>26</v>
      </c>
      <c r="C17" s="64" t="s">
        <v>121</v>
      </c>
      <c r="D17" s="67" t="s">
        <v>122</v>
      </c>
      <c r="E17" s="41">
        <v>170.73</v>
      </c>
      <c r="F17" s="39"/>
    </row>
    <row r="18" spans="1:6" ht="25.5">
      <c r="A18" s="32" t="s">
        <v>128</v>
      </c>
      <c r="B18" s="68" t="s">
        <v>27</v>
      </c>
      <c r="C18" s="64" t="s">
        <v>121</v>
      </c>
      <c r="D18" s="67" t="s">
        <v>122</v>
      </c>
      <c r="E18" s="41">
        <v>123.94</v>
      </c>
      <c r="F18" s="39"/>
    </row>
    <row r="19" spans="1:6" ht="25.5">
      <c r="A19" s="32" t="s">
        <v>129</v>
      </c>
      <c r="B19" s="68" t="s">
        <v>28</v>
      </c>
      <c r="C19" s="64" t="s">
        <v>121</v>
      </c>
      <c r="D19" s="67" t="s">
        <v>122</v>
      </c>
      <c r="E19" s="41">
        <v>46.47</v>
      </c>
      <c r="F19" s="39"/>
    </row>
    <row r="20" spans="1:6" ht="25.5">
      <c r="A20" s="34" t="s">
        <v>130</v>
      </c>
      <c r="B20" s="68" t="s">
        <v>29</v>
      </c>
      <c r="C20" s="64" t="s">
        <v>121</v>
      </c>
      <c r="D20" s="67" t="s">
        <v>122</v>
      </c>
      <c r="E20" s="41">
        <v>30.98</v>
      </c>
      <c r="F20" s="39"/>
    </row>
    <row r="21" spans="1:6" s="29" customFormat="1" ht="12.75">
      <c r="A21" s="6"/>
      <c r="B21" s="52"/>
      <c r="C21" s="52"/>
      <c r="D21" s="52"/>
      <c r="E21" s="25"/>
      <c r="F21" s="25"/>
    </row>
    <row r="22" ht="12.75">
      <c r="A22" s="1" t="s">
        <v>9</v>
      </c>
    </row>
    <row r="23" spans="1:6" ht="39.75" customHeight="1">
      <c r="A23" s="97" t="s">
        <v>88</v>
      </c>
      <c r="B23" s="97"/>
      <c r="C23" s="97"/>
      <c r="D23" s="97"/>
      <c r="E23" s="97"/>
      <c r="F23" s="97"/>
    </row>
    <row r="24" spans="1:6" ht="12.75" customHeight="1">
      <c r="A24" s="97" t="s">
        <v>100</v>
      </c>
      <c r="B24" s="97"/>
      <c r="C24" s="97"/>
      <c r="D24" s="97"/>
      <c r="E24" s="97"/>
      <c r="F24" s="97"/>
    </row>
    <row r="25" spans="1:6" ht="26.25" customHeight="1">
      <c r="A25" s="97" t="s">
        <v>99</v>
      </c>
      <c r="B25" s="97"/>
      <c r="C25" s="97"/>
      <c r="D25" s="97"/>
      <c r="E25" s="97"/>
      <c r="F25" s="97"/>
    </row>
  </sheetData>
  <sheetProtection/>
  <mergeCells count="12">
    <mergeCell ref="A5:F5"/>
    <mergeCell ref="A7:F7"/>
    <mergeCell ref="A9:A10"/>
    <mergeCell ref="C9:C10"/>
    <mergeCell ref="D9:D10"/>
    <mergeCell ref="E9:E10"/>
    <mergeCell ref="F9:F10"/>
    <mergeCell ref="B9:B10"/>
    <mergeCell ref="A24:F24"/>
    <mergeCell ref="A25:F25"/>
    <mergeCell ref="A23:F23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Layout" workbookViewId="0" topLeftCell="A7">
      <selection activeCell="D35" sqref="D35"/>
    </sheetView>
  </sheetViews>
  <sheetFormatPr defaultColWidth="16.375" defaultRowHeight="12.75"/>
  <cols>
    <col min="1" max="1" width="58.75390625" style="1" customWidth="1"/>
    <col min="2" max="2" width="7.625" style="24" customWidth="1"/>
    <col min="3" max="3" width="12.875" style="24" customWidth="1"/>
    <col min="4" max="4" width="19.625" style="24" customWidth="1"/>
    <col min="5" max="5" width="19.875" style="24" customWidth="1"/>
    <col min="6" max="6" width="13.125" style="25" customWidth="1"/>
    <col min="7" max="251" width="7.75390625" style="25" customWidth="1"/>
    <col min="252" max="252" width="71.00390625" style="25" customWidth="1"/>
    <col min="253" max="253" width="6.25390625" style="25" customWidth="1"/>
    <col min="254" max="254" width="18.00390625" style="25" customWidth="1"/>
    <col min="255" max="255" width="16.25390625" style="25" customWidth="1"/>
    <col min="256" max="16384" width="16.375" style="25" customWidth="1"/>
  </cols>
  <sheetData>
    <row r="1" ht="15.75">
      <c r="D1" s="22" t="s">
        <v>72</v>
      </c>
    </row>
    <row r="2" ht="15.75">
      <c r="D2" s="22" t="s">
        <v>1</v>
      </c>
    </row>
    <row r="3" ht="15.75">
      <c r="D3" s="22" t="s">
        <v>50</v>
      </c>
    </row>
    <row r="4" ht="15.75">
      <c r="F4" s="22"/>
    </row>
    <row r="5" ht="15.75">
      <c r="F5" s="22"/>
    </row>
    <row r="6" ht="37.5" customHeight="1"/>
    <row r="7" spans="1:6" ht="44.25" customHeight="1">
      <c r="A7" s="99" t="s">
        <v>105</v>
      </c>
      <c r="B7" s="99"/>
      <c r="C7" s="99"/>
      <c r="D7" s="99"/>
      <c r="E7" s="58"/>
      <c r="F7" s="58"/>
    </row>
    <row r="8" spans="1:6" ht="15" customHeight="1">
      <c r="A8" s="107" t="s">
        <v>73</v>
      </c>
      <c r="B8" s="107"/>
      <c r="C8" s="107"/>
      <c r="D8" s="107"/>
      <c r="E8" s="59"/>
      <c r="F8" s="59"/>
    </row>
    <row r="9" spans="1:6" ht="15.75" customHeight="1">
      <c r="A9" s="100" t="s">
        <v>71</v>
      </c>
      <c r="B9" s="100"/>
      <c r="C9" s="100"/>
      <c r="D9" s="100"/>
      <c r="E9" s="60"/>
      <c r="F9" s="60"/>
    </row>
    <row r="10" ht="12.75" customHeight="1"/>
    <row r="11" spans="1:5" ht="12.75">
      <c r="A11" s="101" t="s">
        <v>8</v>
      </c>
      <c r="B11" s="108" t="s">
        <v>3</v>
      </c>
      <c r="C11" s="108" t="s">
        <v>74</v>
      </c>
      <c r="D11" s="101" t="s">
        <v>18</v>
      </c>
      <c r="E11" s="26"/>
    </row>
    <row r="12" spans="1:5" ht="12.75">
      <c r="A12" s="102"/>
      <c r="B12" s="109"/>
      <c r="C12" s="109"/>
      <c r="D12" s="102"/>
      <c r="E12" s="26"/>
    </row>
    <row r="13" spans="1:5" ht="12.75">
      <c r="A13" s="27">
        <v>1</v>
      </c>
      <c r="B13" s="70" t="s">
        <v>19</v>
      </c>
      <c r="C13" s="28" t="s">
        <v>4</v>
      </c>
      <c r="D13" s="28" t="s">
        <v>5</v>
      </c>
      <c r="E13" s="52"/>
    </row>
    <row r="14" spans="1:5" ht="15.75">
      <c r="A14" s="37" t="s">
        <v>75</v>
      </c>
      <c r="B14" s="71" t="s">
        <v>21</v>
      </c>
      <c r="C14" s="72" t="s">
        <v>76</v>
      </c>
      <c r="D14" s="72" t="s">
        <v>108</v>
      </c>
      <c r="E14" s="52"/>
    </row>
    <row r="15" spans="1:5" ht="12.75">
      <c r="A15" s="39" t="s">
        <v>39</v>
      </c>
      <c r="B15" s="35" t="s">
        <v>22</v>
      </c>
      <c r="C15" s="68" t="s">
        <v>78</v>
      </c>
      <c r="D15" s="68" t="s">
        <v>109</v>
      </c>
      <c r="E15" s="52"/>
    </row>
    <row r="16" spans="1:5" ht="12.75">
      <c r="A16" s="33" t="s">
        <v>38</v>
      </c>
      <c r="B16" s="35" t="s">
        <v>23</v>
      </c>
      <c r="C16" s="68" t="s">
        <v>118</v>
      </c>
      <c r="D16" s="68" t="s">
        <v>110</v>
      </c>
      <c r="E16" s="52"/>
    </row>
    <row r="17" spans="1:5" ht="12.75">
      <c r="A17" s="34" t="s">
        <v>87</v>
      </c>
      <c r="B17" s="35" t="s">
        <v>24</v>
      </c>
      <c r="C17" s="68" t="s">
        <v>117</v>
      </c>
      <c r="D17" s="68" t="s">
        <v>111</v>
      </c>
      <c r="E17" s="52"/>
    </row>
    <row r="18" spans="1:5" ht="12.75">
      <c r="A18" s="34" t="s">
        <v>32</v>
      </c>
      <c r="B18" s="35" t="s">
        <v>25</v>
      </c>
      <c r="C18" s="68" t="s">
        <v>77</v>
      </c>
      <c r="D18" s="68" t="s">
        <v>112</v>
      </c>
      <c r="E18" s="52"/>
    </row>
    <row r="19" spans="1:5" ht="12.75">
      <c r="A19" s="34" t="s">
        <v>33</v>
      </c>
      <c r="B19" s="35" t="s">
        <v>26</v>
      </c>
      <c r="C19" s="68" t="s">
        <v>77</v>
      </c>
      <c r="D19" s="68" t="s">
        <v>113</v>
      </c>
      <c r="E19" s="52"/>
    </row>
    <row r="20" spans="1:5" ht="12.75">
      <c r="A20" s="34" t="s">
        <v>56</v>
      </c>
      <c r="B20" s="35" t="s">
        <v>27</v>
      </c>
      <c r="C20" s="68" t="s">
        <v>77</v>
      </c>
      <c r="D20" s="68" t="s">
        <v>114</v>
      </c>
      <c r="E20" s="52"/>
    </row>
    <row r="21" spans="1:5" ht="12.75">
      <c r="A21" s="34" t="s">
        <v>34</v>
      </c>
      <c r="B21" s="35" t="s">
        <v>28</v>
      </c>
      <c r="C21" s="68" t="s">
        <v>77</v>
      </c>
      <c r="D21" s="68" t="s">
        <v>113</v>
      </c>
      <c r="E21" s="52"/>
    </row>
    <row r="22" spans="1:5" ht="12.75">
      <c r="A22" s="34" t="s">
        <v>35</v>
      </c>
      <c r="B22" s="35" t="s">
        <v>29</v>
      </c>
      <c r="C22" s="68" t="s">
        <v>77</v>
      </c>
      <c r="D22" s="68" t="s">
        <v>113</v>
      </c>
      <c r="E22" s="52"/>
    </row>
    <row r="23" spans="1:5" ht="12.75">
      <c r="A23" s="34" t="s">
        <v>36</v>
      </c>
      <c r="B23" s="35" t="s">
        <v>20</v>
      </c>
      <c r="C23" s="68" t="s">
        <v>77</v>
      </c>
      <c r="D23" s="68" t="s">
        <v>115</v>
      </c>
      <c r="E23" s="52"/>
    </row>
    <row r="24" spans="1:5" ht="12.75">
      <c r="A24" s="17" t="s">
        <v>37</v>
      </c>
      <c r="B24" s="36" t="s">
        <v>30</v>
      </c>
      <c r="C24" s="69" t="s">
        <v>79</v>
      </c>
      <c r="D24" s="77" t="s">
        <v>49</v>
      </c>
      <c r="E24" s="52"/>
    </row>
    <row r="25" spans="1:5" ht="12.75">
      <c r="A25" s="49"/>
      <c r="B25" s="90"/>
      <c r="C25" s="90"/>
      <c r="D25" s="89"/>
      <c r="E25" s="55"/>
    </row>
    <row r="26" spans="1:5" ht="12.75">
      <c r="A26" s="34" t="s">
        <v>89</v>
      </c>
      <c r="B26" s="35" t="s">
        <v>47</v>
      </c>
      <c r="C26" s="68" t="s">
        <v>80</v>
      </c>
      <c r="D26" s="68" t="s">
        <v>106</v>
      </c>
      <c r="E26" s="52"/>
    </row>
    <row r="27" spans="1:5" ht="12.75">
      <c r="A27" s="66" t="s">
        <v>90</v>
      </c>
      <c r="B27" s="50" t="s">
        <v>48</v>
      </c>
      <c r="C27" s="69" t="s">
        <v>79</v>
      </c>
      <c r="D27" s="69" t="s">
        <v>107</v>
      </c>
      <c r="E27" s="52"/>
    </row>
    <row r="28" ht="12.75">
      <c r="A28" s="25"/>
    </row>
    <row r="29" spans="1:5" ht="27" customHeight="1">
      <c r="A29" s="110" t="s">
        <v>91</v>
      </c>
      <c r="B29" s="110"/>
      <c r="C29" s="110"/>
      <c r="D29" s="110"/>
      <c r="E29" s="25"/>
    </row>
  </sheetData>
  <sheetProtection/>
  <mergeCells count="8">
    <mergeCell ref="A29:D29"/>
    <mergeCell ref="D11:D12"/>
    <mergeCell ref="B11:B12"/>
    <mergeCell ref="A11:A12"/>
    <mergeCell ref="A8:D8"/>
    <mergeCell ref="A7:D7"/>
    <mergeCell ref="A9:D9"/>
    <mergeCell ref="C11:C12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alignWithMargins="0"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Layout" workbookViewId="0" topLeftCell="A7">
      <selection activeCell="C22" sqref="C22"/>
    </sheetView>
  </sheetViews>
  <sheetFormatPr defaultColWidth="13.25390625" defaultRowHeight="12.75"/>
  <cols>
    <col min="1" max="1" width="57.625" style="1" customWidth="1"/>
    <col min="2" max="2" width="7.625" style="24" customWidth="1"/>
    <col min="3" max="3" width="17.375" style="25" customWidth="1"/>
    <col min="4" max="4" width="20.625" style="25" customWidth="1"/>
    <col min="5" max="249" width="7.75390625" style="25" customWidth="1"/>
    <col min="250" max="250" width="71.00390625" style="25" customWidth="1"/>
    <col min="251" max="251" width="6.25390625" style="25" customWidth="1"/>
    <col min="252" max="252" width="18.00390625" style="25" customWidth="1"/>
    <col min="253" max="253" width="16.25390625" style="25" customWidth="1"/>
    <col min="254" max="254" width="16.375" style="25" customWidth="1"/>
    <col min="255" max="16384" width="13.25390625" style="25" customWidth="1"/>
  </cols>
  <sheetData>
    <row r="1" ht="15.75">
      <c r="C1" s="22" t="s">
        <v>40</v>
      </c>
    </row>
    <row r="2" ht="15.75">
      <c r="C2" s="22" t="s">
        <v>1</v>
      </c>
    </row>
    <row r="3" ht="15.75">
      <c r="C3" s="22" t="s">
        <v>102</v>
      </c>
    </row>
    <row r="4" ht="15.75">
      <c r="D4" s="22"/>
    </row>
    <row r="5" spans="1:4" ht="47.25" customHeight="1">
      <c r="A5" s="99" t="s">
        <v>104</v>
      </c>
      <c r="B5" s="99"/>
      <c r="C5" s="99"/>
      <c r="D5" s="58"/>
    </row>
    <row r="6" spans="1:4" ht="15" customHeight="1">
      <c r="A6" s="98" t="s">
        <v>65</v>
      </c>
      <c r="B6" s="98"/>
      <c r="C6" s="59"/>
      <c r="D6" s="59"/>
    </row>
    <row r="7" spans="1:4" ht="31.5" customHeight="1">
      <c r="A7" s="100" t="s">
        <v>131</v>
      </c>
      <c r="B7" s="100"/>
      <c r="C7" s="100"/>
      <c r="D7" s="60"/>
    </row>
    <row r="8" spans="1:4" ht="15.75">
      <c r="A8" s="43"/>
      <c r="B8" s="43"/>
      <c r="C8" s="43"/>
      <c r="D8" s="43"/>
    </row>
    <row r="9" spans="1:13" ht="12.75">
      <c r="A9" s="101" t="s">
        <v>8</v>
      </c>
      <c r="B9" s="103" t="s">
        <v>3</v>
      </c>
      <c r="C9" s="101" t="s">
        <v>18</v>
      </c>
      <c r="M9" s="26"/>
    </row>
    <row r="10" spans="1:4" s="26" customFormat="1" ht="94.5" customHeight="1">
      <c r="A10" s="102"/>
      <c r="B10" s="104"/>
      <c r="C10" s="102"/>
      <c r="D10" s="61"/>
    </row>
    <row r="11" spans="1:4" s="26" customFormat="1" ht="12.75">
      <c r="A11" s="27">
        <v>1</v>
      </c>
      <c r="B11" s="30" t="s">
        <v>19</v>
      </c>
      <c r="C11" s="27">
        <v>3</v>
      </c>
      <c r="D11" s="52"/>
    </row>
    <row r="12" spans="1:4" s="26" customFormat="1" ht="28.5" customHeight="1">
      <c r="A12" s="31" t="s">
        <v>132</v>
      </c>
      <c r="B12" s="35" t="s">
        <v>21</v>
      </c>
      <c r="C12" s="37">
        <v>3.2</v>
      </c>
      <c r="D12" s="53"/>
    </row>
    <row r="13" spans="1:4" ht="27.75" customHeight="1">
      <c r="A13" s="57" t="s">
        <v>51</v>
      </c>
      <c r="B13" s="50" t="s">
        <v>22</v>
      </c>
      <c r="C13" s="76">
        <v>0</v>
      </c>
      <c r="D13" s="53"/>
    </row>
    <row r="14" spans="1:2" ht="12.75">
      <c r="A14" s="6"/>
      <c r="B14" s="52"/>
    </row>
    <row r="15" spans="1:3" ht="41.25" customHeight="1">
      <c r="A15" s="110" t="s">
        <v>84</v>
      </c>
      <c r="B15" s="110"/>
      <c r="C15" s="110"/>
    </row>
    <row r="16" spans="1:2" ht="12.75">
      <c r="A16" s="54"/>
      <c r="B16" s="52"/>
    </row>
    <row r="17" spans="1:2" ht="12.75">
      <c r="A17" s="54"/>
      <c r="B17" s="52"/>
    </row>
    <row r="18" spans="1:2" ht="12.75">
      <c r="A18" s="54"/>
      <c r="B18" s="52"/>
    </row>
    <row r="19" spans="1:2" ht="12.75">
      <c r="A19" s="54"/>
      <c r="B19" s="52"/>
    </row>
    <row r="20" spans="1:2" ht="12.75">
      <c r="A20" s="54"/>
      <c r="B20" s="52"/>
    </row>
    <row r="21" spans="1:4" s="29" customFormat="1" ht="12.75">
      <c r="A21" s="6"/>
      <c r="B21" s="52"/>
      <c r="D21" s="25"/>
    </row>
    <row r="22" spans="1:2" ht="9" customHeight="1">
      <c r="A22" s="6"/>
      <c r="B22" s="55"/>
    </row>
    <row r="23" spans="1:2" ht="12.75">
      <c r="A23" s="54"/>
      <c r="B23" s="52"/>
    </row>
    <row r="24" spans="1:2" ht="12.75">
      <c r="A24" s="54"/>
      <c r="B24" s="52"/>
    </row>
    <row r="25" spans="1:2" ht="12.75">
      <c r="A25" s="54"/>
      <c r="B25" s="52"/>
    </row>
    <row r="26" spans="1:2" ht="12.75">
      <c r="A26" s="54"/>
      <c r="B26" s="52"/>
    </row>
    <row r="27" spans="1:2" ht="12.75">
      <c r="A27" s="54"/>
      <c r="B27" s="52"/>
    </row>
    <row r="28" spans="1:3" ht="25.5" customHeight="1">
      <c r="A28" s="56"/>
      <c r="B28" s="52"/>
      <c r="C28" s="29"/>
    </row>
    <row r="29" spans="1:2" ht="12.75">
      <c r="A29" s="25"/>
      <c r="B29" s="55"/>
    </row>
    <row r="30" spans="1:2" ht="12.75">
      <c r="A30" s="6"/>
      <c r="B30" s="55"/>
    </row>
    <row r="31" spans="1:2" ht="12.75">
      <c r="A31" s="6"/>
      <c r="B31" s="55"/>
    </row>
    <row r="32" spans="1:2" ht="12.75">
      <c r="A32" s="6"/>
      <c r="B32" s="55"/>
    </row>
    <row r="33" spans="1:2" ht="12.75">
      <c r="A33" s="6"/>
      <c r="B33" s="55"/>
    </row>
  </sheetData>
  <sheetProtection/>
  <mergeCells count="7">
    <mergeCell ref="A5:C5"/>
    <mergeCell ref="A7:C7"/>
    <mergeCell ref="A6:B6"/>
    <mergeCell ref="A15:C15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 alignWithMargins="0"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view="pageLayout" workbookViewId="0" topLeftCell="B10">
      <selection activeCell="C17" sqref="C17:E19"/>
    </sheetView>
  </sheetViews>
  <sheetFormatPr defaultColWidth="9.00390625" defaultRowHeight="12.75"/>
  <cols>
    <col min="1" max="1" width="7.625" style="1" customWidth="1"/>
    <col min="2" max="2" width="52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5.75">
      <c r="K1" s="22" t="s">
        <v>81</v>
      </c>
    </row>
    <row r="2" ht="15" customHeight="1">
      <c r="K2" s="22" t="s">
        <v>1</v>
      </c>
    </row>
    <row r="3" ht="15" customHeight="1">
      <c r="K3" s="22" t="s">
        <v>50</v>
      </c>
    </row>
    <row r="4" ht="18" customHeight="1"/>
    <row r="5" ht="36" customHeight="1">
      <c r="F5" s="95">
        <v>7</v>
      </c>
    </row>
    <row r="6" ht="18.75" customHeight="1">
      <c r="I6" s="22" t="s">
        <v>82</v>
      </c>
    </row>
    <row r="7" ht="15.75">
      <c r="I7" s="22" t="s">
        <v>1</v>
      </c>
    </row>
    <row r="8" ht="15.75">
      <c r="I8" s="22" t="s">
        <v>102</v>
      </c>
    </row>
    <row r="10" spans="2:11" ht="15.75" customHeight="1">
      <c r="B10" s="99" t="s">
        <v>103</v>
      </c>
      <c r="C10" s="99"/>
      <c r="D10" s="99"/>
      <c r="E10" s="99"/>
      <c r="F10" s="99"/>
      <c r="G10" s="99"/>
      <c r="H10" s="99"/>
      <c r="I10" s="99"/>
      <c r="J10" s="58"/>
      <c r="K10" s="58"/>
    </row>
    <row r="11" spans="2:10" ht="12.75">
      <c r="B11" s="7"/>
      <c r="C11" s="7"/>
      <c r="D11" s="7"/>
      <c r="F11" s="111" t="s">
        <v>2</v>
      </c>
      <c r="G11" s="111"/>
      <c r="H11" s="111"/>
      <c r="I11" s="111"/>
      <c r="J11" s="62"/>
    </row>
    <row r="12" spans="2:11" ht="15.75">
      <c r="B12" s="100" t="s">
        <v>71</v>
      </c>
      <c r="C12" s="100"/>
      <c r="D12" s="100"/>
      <c r="E12" s="100"/>
      <c r="F12" s="100"/>
      <c r="G12" s="100"/>
      <c r="H12" s="100"/>
      <c r="I12" s="100"/>
      <c r="J12" s="100"/>
      <c r="K12" s="100"/>
    </row>
    <row r="14" spans="1:9" ht="29.25" customHeight="1">
      <c r="A14" s="121" t="s">
        <v>3</v>
      </c>
      <c r="B14" s="121" t="s">
        <v>8</v>
      </c>
      <c r="C14" s="118" t="s">
        <v>12</v>
      </c>
      <c r="D14" s="120"/>
      <c r="E14" s="118" t="s">
        <v>13</v>
      </c>
      <c r="F14" s="120"/>
      <c r="G14" s="118" t="s">
        <v>59</v>
      </c>
      <c r="H14" s="119"/>
      <c r="I14" s="120"/>
    </row>
    <row r="15" spans="1:9" ht="63.75">
      <c r="A15" s="122"/>
      <c r="B15" s="122"/>
      <c r="C15" s="2" t="s">
        <v>10</v>
      </c>
      <c r="D15" s="2" t="s">
        <v>11</v>
      </c>
      <c r="E15" s="8" t="s">
        <v>14</v>
      </c>
      <c r="F15" s="8" t="s">
        <v>15</v>
      </c>
      <c r="G15" s="2" t="s">
        <v>57</v>
      </c>
      <c r="H15" s="2" t="s">
        <v>31</v>
      </c>
      <c r="I15" s="2" t="s">
        <v>58</v>
      </c>
    </row>
    <row r="16" spans="1:9" ht="12.75">
      <c r="A16" s="3">
        <v>1</v>
      </c>
      <c r="B16" s="9">
        <v>2</v>
      </c>
      <c r="C16" s="3">
        <v>3</v>
      </c>
      <c r="D16" s="3">
        <v>4</v>
      </c>
      <c r="E16" s="18">
        <v>5</v>
      </c>
      <c r="F16" s="3">
        <v>6</v>
      </c>
      <c r="G16" s="3">
        <v>7</v>
      </c>
      <c r="H16" s="3">
        <v>8</v>
      </c>
      <c r="I16" s="3">
        <v>9</v>
      </c>
    </row>
    <row r="17" spans="1:9" ht="12.75">
      <c r="A17" s="14">
        <v>1</v>
      </c>
      <c r="B17" s="10" t="s">
        <v>61</v>
      </c>
      <c r="C17" s="112"/>
      <c r="D17" s="113"/>
      <c r="E17" s="113"/>
      <c r="F17" s="23">
        <v>0</v>
      </c>
      <c r="G17" s="91"/>
      <c r="H17" s="92"/>
      <c r="I17" s="93"/>
    </row>
    <row r="18" spans="1:9" ht="25.5">
      <c r="A18" s="14">
        <v>2</v>
      </c>
      <c r="B18" s="20" t="s">
        <v>85</v>
      </c>
      <c r="C18" s="114"/>
      <c r="D18" s="115"/>
      <c r="E18" s="115"/>
      <c r="F18" s="16">
        <v>0</v>
      </c>
      <c r="G18" s="74">
        <v>0</v>
      </c>
      <c r="H18" s="74">
        <v>0</v>
      </c>
      <c r="I18" s="74">
        <v>0</v>
      </c>
    </row>
    <row r="19" spans="1:9" ht="25.5">
      <c r="A19" s="14"/>
      <c r="B19" s="21" t="s">
        <v>17</v>
      </c>
      <c r="C19" s="116"/>
      <c r="D19" s="117"/>
      <c r="E19" s="117"/>
      <c r="F19" s="16">
        <v>0</v>
      </c>
      <c r="G19" s="80"/>
      <c r="H19" s="81"/>
      <c r="I19" s="82"/>
    </row>
    <row r="20" spans="1:9" ht="12.75">
      <c r="A20" s="14" t="s">
        <v>4</v>
      </c>
      <c r="B20" s="11" t="s">
        <v>86</v>
      </c>
      <c r="C20" s="16">
        <v>0</v>
      </c>
      <c r="D20" s="16">
        <v>0</v>
      </c>
      <c r="E20" s="19">
        <v>0</v>
      </c>
      <c r="F20" s="4">
        <v>0</v>
      </c>
      <c r="G20" s="73">
        <v>0</v>
      </c>
      <c r="H20" s="73">
        <v>0</v>
      </c>
      <c r="I20" s="73">
        <v>0</v>
      </c>
    </row>
    <row r="21" spans="1:9" ht="12.75">
      <c r="A21" s="14" t="s">
        <v>5</v>
      </c>
      <c r="B21" s="12" t="s">
        <v>16</v>
      </c>
      <c r="C21" s="16">
        <v>0</v>
      </c>
      <c r="D21" s="16">
        <v>0</v>
      </c>
      <c r="E21" s="16">
        <v>0</v>
      </c>
      <c r="F21" s="16">
        <v>0</v>
      </c>
      <c r="G21" s="75">
        <v>0</v>
      </c>
      <c r="H21" s="75">
        <v>0</v>
      </c>
      <c r="I21" s="75">
        <v>0</v>
      </c>
    </row>
    <row r="22" spans="1:9" ht="12.75">
      <c r="A22" s="14" t="s">
        <v>6</v>
      </c>
      <c r="B22" s="1" t="s">
        <v>62</v>
      </c>
      <c r="C22" s="83"/>
      <c r="D22" s="84"/>
      <c r="E22" s="16">
        <v>0</v>
      </c>
      <c r="F22" s="16">
        <v>0</v>
      </c>
      <c r="G22" s="78"/>
      <c r="H22" s="79"/>
      <c r="I22" s="87"/>
    </row>
    <row r="23" spans="1:9" ht="12.75">
      <c r="A23" s="15" t="s">
        <v>7</v>
      </c>
      <c r="B23" s="13" t="s">
        <v>63</v>
      </c>
      <c r="C23" s="85"/>
      <c r="D23" s="86"/>
      <c r="E23" s="86"/>
      <c r="F23" s="17">
        <v>0</v>
      </c>
      <c r="G23" s="85"/>
      <c r="H23" s="86"/>
      <c r="I23" s="88"/>
    </row>
    <row r="24" spans="1:5" ht="12.75">
      <c r="A24" s="1" t="s">
        <v>9</v>
      </c>
      <c r="B24" s="5"/>
      <c r="C24" s="6"/>
      <c r="D24" s="6"/>
      <c r="E24" s="6"/>
    </row>
    <row r="25" spans="1:9" ht="28.5" customHeight="1">
      <c r="A25" s="97" t="s">
        <v>60</v>
      </c>
      <c r="B25" s="97"/>
      <c r="C25" s="97"/>
      <c r="D25" s="97"/>
      <c r="E25" s="97"/>
      <c r="F25" s="97"/>
      <c r="G25" s="97"/>
      <c r="H25" s="97"/>
      <c r="I25" s="97"/>
    </row>
    <row r="26" spans="1:11" ht="24.75" customHeight="1">
      <c r="A26" s="97" t="s">
        <v>64</v>
      </c>
      <c r="B26" s="97"/>
      <c r="C26" s="97"/>
      <c r="D26" s="97"/>
      <c r="E26" s="97"/>
      <c r="F26" s="97"/>
      <c r="G26" s="97"/>
      <c r="H26" s="97"/>
      <c r="I26" s="97"/>
      <c r="J26" s="94"/>
      <c r="K26" s="94"/>
    </row>
    <row r="27" spans="1:9" ht="12.75" customHeight="1">
      <c r="A27" s="97" t="s">
        <v>95</v>
      </c>
      <c r="B27" s="97"/>
      <c r="C27" s="97"/>
      <c r="D27" s="97"/>
      <c r="E27" s="97"/>
      <c r="F27" s="97"/>
      <c r="G27" s="97"/>
      <c r="H27" s="97"/>
      <c r="I27" s="97"/>
    </row>
    <row r="28" spans="1:11" ht="26.25" customHeight="1">
      <c r="A28" s="97" t="s">
        <v>96</v>
      </c>
      <c r="B28" s="97"/>
      <c r="C28" s="97"/>
      <c r="D28" s="97"/>
      <c r="E28" s="97"/>
      <c r="F28" s="97"/>
      <c r="G28" s="97"/>
      <c r="H28" s="97"/>
      <c r="I28" s="97"/>
      <c r="J28" s="94"/>
      <c r="K28" s="94"/>
    </row>
    <row r="35" ht="15.75">
      <c r="E35" s="95">
        <v>8</v>
      </c>
    </row>
  </sheetData>
  <sheetProtection/>
  <mergeCells count="13">
    <mergeCell ref="A27:I27"/>
    <mergeCell ref="A28:I28"/>
    <mergeCell ref="C17:E19"/>
    <mergeCell ref="G14:I14"/>
    <mergeCell ref="A14:A15"/>
    <mergeCell ref="B14:B15"/>
    <mergeCell ref="C14:D14"/>
    <mergeCell ref="E14:F14"/>
    <mergeCell ref="B10:I10"/>
    <mergeCell ref="F11:I11"/>
    <mergeCell ref="A25:I25"/>
    <mergeCell ref="A26:I26"/>
    <mergeCell ref="B12:K12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  <rowBreaks count="1" manualBreakCount="1">
    <brk id="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C2" sqref="C2:F2"/>
    </sheetView>
  </sheetViews>
  <sheetFormatPr defaultColWidth="9.00390625" defaultRowHeight="12.75"/>
  <cols>
    <col min="1" max="1" width="8.375" style="0" customWidth="1"/>
    <col min="2" max="2" width="33.625" style="0" customWidth="1"/>
    <col min="3" max="3" width="9.25390625" style="0" customWidth="1"/>
    <col min="4" max="4" width="12.875" style="0" customWidth="1"/>
    <col min="5" max="5" width="12.375" style="0" customWidth="1"/>
    <col min="6" max="7" width="12.875" style="0" customWidth="1"/>
    <col min="8" max="8" width="13.25390625" style="0" customWidth="1"/>
    <col min="9" max="9" width="12.75390625" style="0" customWidth="1"/>
  </cols>
  <sheetData>
    <row r="1" spans="3:6" ht="18">
      <c r="C1" s="129"/>
      <c r="D1" s="131" t="s">
        <v>163</v>
      </c>
      <c r="E1" s="131"/>
      <c r="F1" s="129"/>
    </row>
    <row r="2" spans="3:6" ht="18">
      <c r="C2" s="130" t="s">
        <v>162</v>
      </c>
      <c r="D2" s="130"/>
      <c r="E2" s="130"/>
      <c r="F2" s="130"/>
    </row>
    <row r="3" spans="3:6" ht="18">
      <c r="C3" s="129"/>
      <c r="D3" s="129"/>
      <c r="E3" s="129"/>
      <c r="F3" s="129"/>
    </row>
    <row r="4" spans="1:9" ht="36.75" customHeight="1">
      <c r="A4" s="125" t="s">
        <v>160</v>
      </c>
      <c r="B4" s="125" t="s">
        <v>133</v>
      </c>
      <c r="C4" s="125" t="s">
        <v>134</v>
      </c>
      <c r="D4" s="125" t="s">
        <v>144</v>
      </c>
      <c r="E4" s="125" t="s">
        <v>135</v>
      </c>
      <c r="F4" s="125" t="s">
        <v>136</v>
      </c>
      <c r="G4" s="125" t="s">
        <v>137</v>
      </c>
      <c r="H4" s="125" t="s">
        <v>138</v>
      </c>
      <c r="I4" s="126" t="s">
        <v>161</v>
      </c>
    </row>
    <row r="5" spans="1:9" ht="12.75">
      <c r="A5" s="128">
        <v>1</v>
      </c>
      <c r="B5" s="127" t="s">
        <v>139</v>
      </c>
      <c r="C5" s="124">
        <v>240</v>
      </c>
      <c r="D5" s="123">
        <v>30</v>
      </c>
      <c r="E5" s="123">
        <v>1800</v>
      </c>
      <c r="F5" s="123">
        <v>1800</v>
      </c>
      <c r="G5" s="123">
        <v>1800</v>
      </c>
      <c r="H5" s="123">
        <v>1800</v>
      </c>
      <c r="I5" s="123">
        <f>SUM(E5:H5)</f>
        <v>7200</v>
      </c>
    </row>
    <row r="6" spans="1:9" ht="12.75">
      <c r="A6" s="128">
        <v>2</v>
      </c>
      <c r="B6" s="127" t="s">
        <v>140</v>
      </c>
      <c r="C6" s="123" t="s">
        <v>142</v>
      </c>
      <c r="D6" s="123">
        <v>270</v>
      </c>
      <c r="E6" s="123">
        <v>540</v>
      </c>
      <c r="F6" s="123">
        <v>540</v>
      </c>
      <c r="G6" s="123">
        <v>810</v>
      </c>
      <c r="H6" s="123">
        <v>540</v>
      </c>
      <c r="I6" s="123">
        <f aca="true" t="shared" si="0" ref="I6:I20">SUM(E6:H6)</f>
        <v>2430</v>
      </c>
    </row>
    <row r="7" spans="1:9" ht="12.75">
      <c r="A7" s="128">
        <v>3</v>
      </c>
      <c r="B7" s="127" t="s">
        <v>141</v>
      </c>
      <c r="C7" s="123" t="s">
        <v>145</v>
      </c>
      <c r="D7" s="123">
        <v>250</v>
      </c>
      <c r="E7" s="123">
        <v>0</v>
      </c>
      <c r="F7" s="123">
        <v>25000</v>
      </c>
      <c r="G7" s="123">
        <v>25000</v>
      </c>
      <c r="H7" s="123">
        <v>0</v>
      </c>
      <c r="I7" s="123">
        <f t="shared" si="0"/>
        <v>50000</v>
      </c>
    </row>
    <row r="8" spans="1:9" ht="12.75">
      <c r="A8" s="128">
        <v>4</v>
      </c>
      <c r="B8" s="127" t="s">
        <v>143</v>
      </c>
      <c r="C8" s="123" t="s">
        <v>154</v>
      </c>
      <c r="D8" s="123">
        <v>180</v>
      </c>
      <c r="E8" s="123">
        <v>0</v>
      </c>
      <c r="F8" s="123">
        <v>45000</v>
      </c>
      <c r="G8" s="123">
        <v>0</v>
      </c>
      <c r="H8" s="123">
        <v>0</v>
      </c>
      <c r="I8" s="123">
        <f t="shared" si="0"/>
        <v>45000</v>
      </c>
    </row>
    <row r="9" spans="1:9" ht="12.75">
      <c r="A9" s="128">
        <v>5</v>
      </c>
      <c r="B9" s="127" t="s">
        <v>146</v>
      </c>
      <c r="C9" s="123" t="s">
        <v>147</v>
      </c>
      <c r="D9" s="123">
        <v>165</v>
      </c>
      <c r="E9" s="123">
        <v>0</v>
      </c>
      <c r="F9" s="123">
        <v>0</v>
      </c>
      <c r="G9" s="123">
        <v>16500</v>
      </c>
      <c r="H9" s="123">
        <v>0</v>
      </c>
      <c r="I9" s="123">
        <f t="shared" si="0"/>
        <v>16500</v>
      </c>
    </row>
    <row r="10" spans="1:9" ht="12.75">
      <c r="A10" s="128">
        <v>6</v>
      </c>
      <c r="B10" s="127" t="s">
        <v>148</v>
      </c>
      <c r="C10" s="123" t="s">
        <v>149</v>
      </c>
      <c r="D10" s="123">
        <v>56</v>
      </c>
      <c r="E10" s="123">
        <v>0</v>
      </c>
      <c r="F10" s="123">
        <v>0</v>
      </c>
      <c r="G10" s="123">
        <v>2520</v>
      </c>
      <c r="H10" s="123">
        <v>0</v>
      </c>
      <c r="I10" s="123">
        <f t="shared" si="0"/>
        <v>2520</v>
      </c>
    </row>
    <row r="11" spans="1:9" ht="12.75">
      <c r="A11" s="128">
        <v>7</v>
      </c>
      <c r="B11" s="127" t="s">
        <v>150</v>
      </c>
      <c r="C11" s="124">
        <v>10</v>
      </c>
      <c r="D11" s="123">
        <v>5000</v>
      </c>
      <c r="E11" s="123">
        <v>15000</v>
      </c>
      <c r="F11" s="123">
        <v>5000</v>
      </c>
      <c r="G11" s="123">
        <v>15000</v>
      </c>
      <c r="H11" s="123">
        <v>15000</v>
      </c>
      <c r="I11" s="123">
        <f t="shared" si="0"/>
        <v>50000</v>
      </c>
    </row>
    <row r="12" spans="1:9" ht="12.75">
      <c r="A12" s="128">
        <v>8</v>
      </c>
      <c r="B12" s="127" t="s">
        <v>151</v>
      </c>
      <c r="C12" s="124">
        <v>10</v>
      </c>
      <c r="D12" s="123">
        <v>1500</v>
      </c>
      <c r="E12" s="123">
        <v>4500</v>
      </c>
      <c r="F12" s="123">
        <v>4500</v>
      </c>
      <c r="G12" s="123">
        <v>4500</v>
      </c>
      <c r="H12" s="123">
        <v>1500</v>
      </c>
      <c r="I12" s="123">
        <f t="shared" si="0"/>
        <v>15000</v>
      </c>
    </row>
    <row r="13" spans="1:9" ht="12.75">
      <c r="A13" s="128">
        <v>9</v>
      </c>
      <c r="B13" s="127" t="s">
        <v>152</v>
      </c>
      <c r="C13" s="124">
        <v>15</v>
      </c>
      <c r="D13" s="123">
        <v>650</v>
      </c>
      <c r="E13" s="123">
        <v>1950</v>
      </c>
      <c r="F13" s="123">
        <v>2600</v>
      </c>
      <c r="G13" s="123">
        <v>2600</v>
      </c>
      <c r="H13" s="123">
        <v>2600</v>
      </c>
      <c r="I13" s="123">
        <f t="shared" si="0"/>
        <v>9750</v>
      </c>
    </row>
    <row r="14" spans="1:9" ht="12.75">
      <c r="A14" s="128">
        <v>10</v>
      </c>
      <c r="B14" s="127" t="s">
        <v>153</v>
      </c>
      <c r="C14" s="124">
        <v>200</v>
      </c>
      <c r="D14" s="123">
        <v>25</v>
      </c>
      <c r="E14" s="123">
        <v>100</v>
      </c>
      <c r="F14" s="123">
        <v>100</v>
      </c>
      <c r="G14" s="123">
        <v>200</v>
      </c>
      <c r="H14" s="123">
        <v>100</v>
      </c>
      <c r="I14" s="123">
        <f t="shared" si="0"/>
        <v>500</v>
      </c>
    </row>
    <row r="15" spans="1:9" ht="12.75">
      <c r="A15" s="128">
        <v>11</v>
      </c>
      <c r="B15" s="127" t="s">
        <v>155</v>
      </c>
      <c r="C15" s="124">
        <v>200</v>
      </c>
      <c r="D15" s="123">
        <v>150</v>
      </c>
      <c r="E15" s="123">
        <v>5000</v>
      </c>
      <c r="F15" s="123">
        <v>10000</v>
      </c>
      <c r="G15" s="123">
        <v>10000</v>
      </c>
      <c r="H15" s="123">
        <v>5000</v>
      </c>
      <c r="I15" s="123">
        <f t="shared" si="0"/>
        <v>30000</v>
      </c>
    </row>
    <row r="16" spans="1:9" ht="12.75">
      <c r="A16" s="128">
        <v>12</v>
      </c>
      <c r="B16" s="127" t="s">
        <v>156</v>
      </c>
      <c r="C16" s="123"/>
      <c r="D16" s="123"/>
      <c r="E16" s="123">
        <v>3000</v>
      </c>
      <c r="F16" s="123">
        <v>3000</v>
      </c>
      <c r="G16" s="123">
        <v>3000</v>
      </c>
      <c r="H16" s="123">
        <v>3000</v>
      </c>
      <c r="I16" s="123">
        <f t="shared" si="0"/>
        <v>12000</v>
      </c>
    </row>
    <row r="17" spans="1:9" ht="12.75">
      <c r="A17" s="128">
        <v>13</v>
      </c>
      <c r="B17" s="127" t="s">
        <v>157</v>
      </c>
      <c r="C17" s="123"/>
      <c r="D17" s="123"/>
      <c r="E17" s="123">
        <v>500</v>
      </c>
      <c r="F17" s="123">
        <v>500</v>
      </c>
      <c r="G17" s="123">
        <v>500</v>
      </c>
      <c r="H17" s="123">
        <v>500</v>
      </c>
      <c r="I17" s="123">
        <f t="shared" si="0"/>
        <v>2000</v>
      </c>
    </row>
    <row r="18" spans="1:9" ht="12.75">
      <c r="A18" s="128">
        <v>14</v>
      </c>
      <c r="B18" s="127" t="s">
        <v>158</v>
      </c>
      <c r="C18" s="123"/>
      <c r="D18" s="123"/>
      <c r="E18" s="123">
        <v>11000</v>
      </c>
      <c r="F18" s="123">
        <v>11000</v>
      </c>
      <c r="G18" s="123">
        <v>11000</v>
      </c>
      <c r="H18" s="123">
        <v>11000</v>
      </c>
      <c r="I18" s="123">
        <f t="shared" si="0"/>
        <v>44000</v>
      </c>
    </row>
    <row r="19" spans="1:9" ht="12.75">
      <c r="A19" s="128">
        <v>15</v>
      </c>
      <c r="B19" s="127" t="s">
        <v>159</v>
      </c>
      <c r="C19" s="123"/>
      <c r="D19" s="123"/>
      <c r="E19" s="123">
        <v>10000</v>
      </c>
      <c r="F19" s="123">
        <v>10000</v>
      </c>
      <c r="G19" s="123">
        <v>10000</v>
      </c>
      <c r="H19" s="123">
        <v>10000</v>
      </c>
      <c r="I19" s="123">
        <f t="shared" si="0"/>
        <v>40000</v>
      </c>
    </row>
    <row r="20" spans="1:9" ht="28.5" customHeight="1">
      <c r="A20" s="123"/>
      <c r="B20" s="127" t="s">
        <v>161</v>
      </c>
      <c r="C20" s="123"/>
      <c r="D20" s="123"/>
      <c r="E20" s="123">
        <f>SUM(E5:E19)</f>
        <v>53390</v>
      </c>
      <c r="F20" s="123">
        <f>SUM(F5:F19)</f>
        <v>119040</v>
      </c>
      <c r="G20" s="123">
        <f>SUM(G5:G19)</f>
        <v>103430</v>
      </c>
      <c r="H20" s="123">
        <f>SUM(H5:H19)</f>
        <v>51040</v>
      </c>
      <c r="I20" s="123">
        <f t="shared" si="0"/>
        <v>326900</v>
      </c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view="pageLayout" workbookViewId="0" topLeftCell="A4">
      <selection activeCell="B10" sqref="B10"/>
    </sheetView>
  </sheetViews>
  <sheetFormatPr defaultColWidth="9.00390625" defaultRowHeight="12.75"/>
  <cols>
    <col min="1" max="1" width="44.875" style="44" customWidth="1"/>
    <col min="2" max="2" width="32.75390625" style="44" customWidth="1"/>
    <col min="3" max="3" width="32.00390625" style="44" customWidth="1"/>
    <col min="4" max="16384" width="9.125" style="44" customWidth="1"/>
  </cols>
  <sheetData>
    <row r="1" spans="1:3" ht="15.75">
      <c r="A1" s="1"/>
      <c r="B1" s="1"/>
      <c r="C1" s="22" t="s">
        <v>55</v>
      </c>
    </row>
    <row r="2" spans="1:3" ht="15.75">
      <c r="A2" s="1"/>
      <c r="B2" s="1"/>
      <c r="C2" s="22" t="s">
        <v>1</v>
      </c>
    </row>
    <row r="3" spans="1:3" ht="15.75">
      <c r="A3" s="1"/>
      <c r="B3" s="1"/>
      <c r="C3" s="22" t="s">
        <v>50</v>
      </c>
    </row>
    <row r="4" spans="1:3" ht="15.75">
      <c r="A4" s="1"/>
      <c r="B4" s="1"/>
      <c r="C4" s="22"/>
    </row>
    <row r="5" spans="1:3" ht="48" customHeight="1">
      <c r="A5" s="100" t="s">
        <v>66</v>
      </c>
      <c r="B5" s="100"/>
      <c r="C5" s="100"/>
    </row>
    <row r="6" spans="1:3" s="46" customFormat="1" ht="32.25" customHeight="1">
      <c r="A6" s="51" t="s">
        <v>41</v>
      </c>
      <c r="B6" s="51" t="s">
        <v>42</v>
      </c>
      <c r="C6" s="51" t="s">
        <v>43</v>
      </c>
    </row>
    <row r="7" spans="1:3" ht="66" customHeight="1">
      <c r="A7" s="47" t="s">
        <v>67</v>
      </c>
      <c r="B7" s="48" t="s">
        <v>92</v>
      </c>
      <c r="C7" s="48" t="s">
        <v>44</v>
      </c>
    </row>
    <row r="8" spans="1:3" ht="149.25" customHeight="1">
      <c r="A8" s="47" t="s">
        <v>68</v>
      </c>
      <c r="B8" s="45" t="s">
        <v>93</v>
      </c>
      <c r="C8" s="45" t="s">
        <v>45</v>
      </c>
    </row>
    <row r="9" spans="1:3" ht="111.75" customHeight="1">
      <c r="A9" s="47" t="s">
        <v>69</v>
      </c>
      <c r="B9" s="45" t="s">
        <v>94</v>
      </c>
      <c r="C9" s="45" t="s">
        <v>46</v>
      </c>
    </row>
    <row r="10" spans="1:3" ht="111.75" customHeight="1">
      <c r="A10" s="47" t="s">
        <v>70</v>
      </c>
      <c r="B10" s="45" t="s">
        <v>101</v>
      </c>
      <c r="C10" s="45" t="s">
        <v>45</v>
      </c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2011-03-25T10:32:54Z</cp:lastPrinted>
  <dcterms:created xsi:type="dcterms:W3CDTF">2010-12-15T07:20:08Z</dcterms:created>
  <dcterms:modified xsi:type="dcterms:W3CDTF">2012-10-25T07:18:25Z</dcterms:modified>
  <cp:category/>
  <cp:version/>
  <cp:contentType/>
  <cp:contentStatus/>
</cp:coreProperties>
</file>