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январь" sheetId="1" r:id="rId1"/>
    <sheet name="февраль" sheetId="2" r:id="rId2"/>
    <sheet name="март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<sst xmlns="http://schemas.openxmlformats.org/spreadsheetml/2006/main" count="354" uniqueCount="48">
  <si>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</si>
  <si>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</si>
  <si>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</si>
  <si>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</si>
  <si>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</si>
  <si>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</si>
  <si>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</si>
  <si>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</si>
  <si>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</si>
  <si>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</si>
  <si>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</si>
  <si>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</si>
  <si>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</si>
  <si>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</si>
  <si>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</si>
  <si>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</si>
  <si>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</si>
  <si>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</si>
  <si>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</si>
  <si>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</si>
  <si>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</si>
  <si>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</si>
  <si>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</si>
  <si>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</si>
  <si>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</si>
  <si>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</si>
  <si>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</si>
  <si>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</si>
  <si>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</si>
  <si>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</si>
  <si>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</si>
  <si>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</si>
  <si>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</si>
  <si>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</si>
  <si>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</si>
  <si>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</si>
  <si>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</si>
  <si>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</si>
  <si>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</si>
  <si>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</si>
  <si>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за январь 2019 года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</si>
  <si>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</si>
  <si>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</si>
  <si>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</si>
  <si>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</si>
  <si>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</si>
  <si>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февраль 2019 года</t>
  </si>
  <si>
    <t>за март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</si>
</sst>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tabSelected="1" view="pageBreakPreview" zoomScale="90" zoomScaleNormal="70" zoomScaleSheetLayoutView="90" workbookViewId="0" topLeftCell="C4">
      <selection activeCell="M15" sqref="M15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8"/>
      <c r="F1" s="28"/>
      <c r="G1" s="28"/>
    </row>
    <row r="2" spans="5:7" ht="12">
      <c r="E2" s="28"/>
      <c r="F2" s="28"/>
      <c r="G2" s="28"/>
    </row>
    <row r="3" spans="5:7" ht="27" customHeight="1">
      <c r="E3" s="4"/>
      <c r="F3" s="4"/>
      <c r="G3" s="4"/>
    </row>
    <row r="4" spans="1:8" s="18" customFormat="1" ht="33.75" customHeight="1">
      <c r="A4" s="29" t="s">
        <v>42</v>
      </c>
      <c r="B4" s="29"/>
      <c r="C4" s="29"/>
      <c r="D4" s="29"/>
      <c r="E4" s="29"/>
      <c r="F4" s="29"/>
      <c r="G4" s="29"/>
      <c r="H4" s="17"/>
    </row>
    <row r="5" spans="1:8" s="18" customFormat="1" ht="12" customHeight="1">
      <c r="A5" s="16"/>
      <c r="B5" s="16"/>
      <c r="C5" s="16"/>
      <c r="D5" s="16"/>
      <c r="E5" s="16"/>
      <c r="F5" s="16"/>
      <c r="G5" s="16"/>
      <c r="H5" s="17"/>
    </row>
    <row r="6" spans="1:8" s="18" customFormat="1" ht="30" customHeight="1">
      <c r="A6" s="16"/>
      <c r="B6" s="29" t="s">
        <v>40</v>
      </c>
      <c r="C6" s="29"/>
      <c r="D6" s="16"/>
      <c r="E6" s="16"/>
      <c r="F6" s="16"/>
      <c r="G6" s="16"/>
      <c r="H6" s="17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1" t="s">
        <v>4</v>
      </c>
      <c r="B10" s="12" t="s">
        <v>7</v>
      </c>
      <c r="C10" s="11" t="s">
        <v>14</v>
      </c>
      <c r="D10" s="20">
        <v>7</v>
      </c>
      <c r="E10" s="19">
        <v>0.375</v>
      </c>
      <c r="F10" s="19">
        <v>0.275</v>
      </c>
      <c r="G10" s="10">
        <f>(E10-F10)*12</f>
        <v>1.1999999999999997</v>
      </c>
      <c r="I10" s="25"/>
      <c r="J10" s="25"/>
    </row>
    <row r="11" spans="1:7" ht="31.5">
      <c r="A11" s="11" t="s">
        <v>4</v>
      </c>
      <c r="B11" s="12" t="s">
        <v>7</v>
      </c>
      <c r="C11" s="11" t="s">
        <v>11</v>
      </c>
      <c r="D11" s="20">
        <v>5</v>
      </c>
      <c r="E11" s="21">
        <v>80.947</v>
      </c>
      <c r="F11" s="21">
        <v>56.575</v>
      </c>
      <c r="G11" s="10">
        <f aca="true" t="shared" si="0" ref="G11:G39">(E11-F11)*12</f>
        <v>292.464</v>
      </c>
    </row>
    <row r="12" spans="1:7" ht="31.5">
      <c r="A12" s="11" t="s">
        <v>4</v>
      </c>
      <c r="B12" s="12" t="s">
        <v>7</v>
      </c>
      <c r="C12" s="11" t="s">
        <v>15</v>
      </c>
      <c r="D12" s="20">
        <v>6</v>
      </c>
      <c r="E12" s="21">
        <v>0.05</v>
      </c>
      <c r="F12" s="21">
        <v>0</v>
      </c>
      <c r="G12" s="10">
        <f t="shared" si="0"/>
        <v>0.6000000000000001</v>
      </c>
    </row>
    <row r="13" spans="1:7" ht="31.5">
      <c r="A13" s="11" t="s">
        <v>4</v>
      </c>
      <c r="B13" s="12" t="s">
        <v>7</v>
      </c>
      <c r="C13" s="13" t="s">
        <v>16</v>
      </c>
      <c r="D13" s="22" t="s">
        <v>43</v>
      </c>
      <c r="E13" s="21">
        <v>0.282</v>
      </c>
      <c r="F13" s="21">
        <v>0</v>
      </c>
      <c r="G13" s="10">
        <f t="shared" si="0"/>
        <v>3.3839999999999995</v>
      </c>
    </row>
    <row r="14" spans="1:7" ht="31.5">
      <c r="A14" s="11" t="s">
        <v>4</v>
      </c>
      <c r="B14" s="12" t="s">
        <v>7</v>
      </c>
      <c r="C14" s="14" t="s">
        <v>9</v>
      </c>
      <c r="D14" s="23" t="s">
        <v>43</v>
      </c>
      <c r="E14" s="21">
        <v>1.5</v>
      </c>
      <c r="F14" s="21">
        <v>0.976</v>
      </c>
      <c r="G14" s="10">
        <f t="shared" si="0"/>
        <v>6.288</v>
      </c>
    </row>
    <row r="15" spans="1:10" ht="31.5">
      <c r="A15" s="11" t="s">
        <v>4</v>
      </c>
      <c r="B15" s="12" t="s">
        <v>8</v>
      </c>
      <c r="C15" s="14" t="s">
        <v>10</v>
      </c>
      <c r="D15" s="23" t="s">
        <v>43</v>
      </c>
      <c r="E15" s="21">
        <v>1</v>
      </c>
      <c r="F15" s="21">
        <v>1.002</v>
      </c>
      <c r="G15" s="10"/>
      <c r="I15" s="25"/>
      <c r="J15" s="25"/>
    </row>
    <row r="16" spans="1:7" ht="31.5">
      <c r="A16" s="11" t="s">
        <v>4</v>
      </c>
      <c r="B16" s="12" t="s">
        <v>7</v>
      </c>
      <c r="C16" s="15" t="s">
        <v>17</v>
      </c>
      <c r="D16" s="24" t="s">
        <v>43</v>
      </c>
      <c r="E16" s="21">
        <v>0.353</v>
      </c>
      <c r="F16" s="21">
        <v>0.246</v>
      </c>
      <c r="G16" s="10">
        <f t="shared" si="0"/>
        <v>1.2839999999999998</v>
      </c>
    </row>
    <row r="17" spans="1:7" ht="31.5">
      <c r="A17" s="11" t="s">
        <v>4</v>
      </c>
      <c r="B17" s="12" t="s">
        <v>7</v>
      </c>
      <c r="C17" s="13" t="s">
        <v>18</v>
      </c>
      <c r="D17" s="22" t="s">
        <v>45</v>
      </c>
      <c r="E17" s="21">
        <v>3</v>
      </c>
      <c r="F17" s="21">
        <v>0.253</v>
      </c>
      <c r="G17" s="10">
        <f t="shared" si="0"/>
        <v>32.964</v>
      </c>
    </row>
    <row r="18" spans="1:7" ht="47.25">
      <c r="A18" s="11" t="s">
        <v>4</v>
      </c>
      <c r="B18" s="12" t="s">
        <v>8</v>
      </c>
      <c r="C18" s="13" t="s">
        <v>19</v>
      </c>
      <c r="D18" s="22" t="s">
        <v>44</v>
      </c>
      <c r="E18" s="21">
        <v>21.106</v>
      </c>
      <c r="F18" s="21">
        <v>15.686</v>
      </c>
      <c r="G18" s="10">
        <f t="shared" si="0"/>
        <v>65.04000000000002</v>
      </c>
    </row>
    <row r="19" spans="1:7" ht="47.25">
      <c r="A19" s="11" t="s">
        <v>4</v>
      </c>
      <c r="B19" s="12" t="s">
        <v>7</v>
      </c>
      <c r="C19" s="13" t="s">
        <v>20</v>
      </c>
      <c r="D19" s="22" t="s">
        <v>44</v>
      </c>
      <c r="E19" s="21">
        <v>47</v>
      </c>
      <c r="F19" s="21">
        <v>28.619</v>
      </c>
      <c r="G19" s="10">
        <f t="shared" si="0"/>
        <v>220.572</v>
      </c>
    </row>
    <row r="20" spans="1:7" ht="31.5">
      <c r="A20" s="11" t="s">
        <v>4</v>
      </c>
      <c r="B20" s="12" t="s">
        <v>7</v>
      </c>
      <c r="C20" s="13" t="s">
        <v>21</v>
      </c>
      <c r="D20" s="22" t="s">
        <v>43</v>
      </c>
      <c r="E20" s="21">
        <v>1.114</v>
      </c>
      <c r="F20" s="21">
        <v>1.045</v>
      </c>
      <c r="G20" s="10">
        <f t="shared" si="0"/>
        <v>0.8280000000000021</v>
      </c>
    </row>
    <row r="21" spans="1:7" ht="31.5">
      <c r="A21" s="11" t="s">
        <v>4</v>
      </c>
      <c r="B21" s="12" t="s">
        <v>8</v>
      </c>
      <c r="C21" s="13" t="s">
        <v>22</v>
      </c>
      <c r="D21" s="22" t="s">
        <v>43</v>
      </c>
      <c r="E21" s="21">
        <v>1.479</v>
      </c>
      <c r="F21" s="21">
        <v>0.876</v>
      </c>
      <c r="G21" s="10">
        <f t="shared" si="0"/>
        <v>7.236000000000001</v>
      </c>
    </row>
    <row r="22" spans="1:7" ht="31.5">
      <c r="A22" s="11" t="s">
        <v>4</v>
      </c>
      <c r="B22" s="12" t="s">
        <v>7</v>
      </c>
      <c r="C22" s="13" t="s">
        <v>23</v>
      </c>
      <c r="D22" s="22" t="s">
        <v>43</v>
      </c>
      <c r="E22" s="21">
        <v>1.271</v>
      </c>
      <c r="F22" s="21">
        <v>1.796</v>
      </c>
      <c r="G22" s="10"/>
    </row>
    <row r="23" spans="1:7" ht="31.5">
      <c r="A23" s="11" t="s">
        <v>4</v>
      </c>
      <c r="B23" s="12" t="s">
        <v>7</v>
      </c>
      <c r="C23" s="13" t="s">
        <v>24</v>
      </c>
      <c r="D23" s="22" t="s">
        <v>45</v>
      </c>
      <c r="E23" s="21">
        <v>2.965</v>
      </c>
      <c r="F23" s="21">
        <v>3.392</v>
      </c>
      <c r="G23" s="10"/>
    </row>
    <row r="24" spans="1:7" ht="127.5" customHeight="1">
      <c r="A24" s="11" t="s">
        <v>4</v>
      </c>
      <c r="B24" s="12" t="s">
        <v>7</v>
      </c>
      <c r="C24" s="13" t="s">
        <v>25</v>
      </c>
      <c r="D24" s="22" t="s">
        <v>45</v>
      </c>
      <c r="E24" s="21">
        <v>2</v>
      </c>
      <c r="F24" s="21">
        <v>1.145</v>
      </c>
      <c r="G24" s="10">
        <f t="shared" si="0"/>
        <v>10.26</v>
      </c>
    </row>
    <row r="25" spans="1:7" ht="31.5">
      <c r="A25" s="11" t="s">
        <v>4</v>
      </c>
      <c r="B25" s="12" t="s">
        <v>7</v>
      </c>
      <c r="C25" s="13" t="s">
        <v>26</v>
      </c>
      <c r="D25" s="22" t="s">
        <v>43</v>
      </c>
      <c r="E25" s="21">
        <v>1.1</v>
      </c>
      <c r="F25" s="21">
        <v>0.233</v>
      </c>
      <c r="G25" s="10">
        <f t="shared" si="0"/>
        <v>10.404000000000002</v>
      </c>
    </row>
    <row r="26" spans="1:7" ht="31.5">
      <c r="A26" s="11" t="s">
        <v>4</v>
      </c>
      <c r="B26" s="12" t="s">
        <v>7</v>
      </c>
      <c r="C26" s="13" t="s">
        <v>1</v>
      </c>
      <c r="D26" s="22" t="s">
        <v>43</v>
      </c>
      <c r="E26" s="21">
        <v>1.5</v>
      </c>
      <c r="F26" s="21">
        <v>0</v>
      </c>
      <c r="G26" s="10">
        <f t="shared" si="0"/>
        <v>18</v>
      </c>
    </row>
    <row r="27" spans="1:7" ht="31.5">
      <c r="A27" s="11" t="s">
        <v>4</v>
      </c>
      <c r="B27" s="12" t="s">
        <v>8</v>
      </c>
      <c r="C27" s="14" t="s">
        <v>2</v>
      </c>
      <c r="D27" s="23" t="s">
        <v>45</v>
      </c>
      <c r="E27" s="21">
        <v>4.988</v>
      </c>
      <c r="F27" s="21">
        <v>0</v>
      </c>
      <c r="G27" s="10">
        <f t="shared" si="0"/>
        <v>59.85600000000001</v>
      </c>
    </row>
    <row r="28" spans="1:7" ht="29.25" customHeight="1">
      <c r="A28" s="11" t="s">
        <v>4</v>
      </c>
      <c r="B28" s="12" t="s">
        <v>7</v>
      </c>
      <c r="C28" s="14" t="s">
        <v>3</v>
      </c>
      <c r="D28" s="23" t="s">
        <v>43</v>
      </c>
      <c r="E28" s="21">
        <v>0.527</v>
      </c>
      <c r="F28" s="21">
        <v>0.597</v>
      </c>
      <c r="G28" s="10"/>
    </row>
    <row r="29" spans="1:7" ht="26.25" customHeight="1">
      <c r="A29" s="11" t="s">
        <v>4</v>
      </c>
      <c r="B29" s="12" t="s">
        <v>7</v>
      </c>
      <c r="C29" s="14" t="s">
        <v>27</v>
      </c>
      <c r="D29" s="23" t="s">
        <v>43</v>
      </c>
      <c r="E29" s="21">
        <v>0.223</v>
      </c>
      <c r="F29" s="21">
        <v>0.435</v>
      </c>
      <c r="G29" s="10"/>
    </row>
    <row r="30" spans="1:7" ht="28.5" customHeight="1">
      <c r="A30" s="11" t="s">
        <v>4</v>
      </c>
      <c r="B30" s="12" t="s">
        <v>7</v>
      </c>
      <c r="C30" s="14" t="s">
        <v>28</v>
      </c>
      <c r="D30" s="23" t="s">
        <v>43</v>
      </c>
      <c r="E30" s="21">
        <v>0.937</v>
      </c>
      <c r="F30" s="21">
        <v>1.148</v>
      </c>
      <c r="G30" s="10"/>
    </row>
    <row r="31" spans="1:7" ht="31.5">
      <c r="A31" s="11" t="s">
        <v>4</v>
      </c>
      <c r="B31" s="12" t="s">
        <v>7</v>
      </c>
      <c r="C31" s="11" t="s">
        <v>12</v>
      </c>
      <c r="D31" s="20">
        <v>6</v>
      </c>
      <c r="E31" s="21">
        <v>14.793</v>
      </c>
      <c r="F31" s="21">
        <v>6.795</v>
      </c>
      <c r="G31" s="10">
        <f t="shared" si="0"/>
        <v>95.976</v>
      </c>
    </row>
    <row r="32" spans="1:7" ht="31.5">
      <c r="A32" s="11" t="s">
        <v>4</v>
      </c>
      <c r="B32" s="12" t="s">
        <v>7</v>
      </c>
      <c r="C32" s="11" t="s">
        <v>29</v>
      </c>
      <c r="D32" s="20">
        <v>6</v>
      </c>
      <c r="E32" s="21">
        <v>3.5</v>
      </c>
      <c r="F32" s="21">
        <v>3.5</v>
      </c>
      <c r="G32" s="10">
        <f t="shared" si="0"/>
        <v>0</v>
      </c>
    </row>
    <row r="33" spans="1:7" ht="31.5">
      <c r="A33" s="11" t="s">
        <v>4</v>
      </c>
      <c r="B33" s="12" t="s">
        <v>8</v>
      </c>
      <c r="C33" s="11" t="s">
        <v>30</v>
      </c>
      <c r="D33" s="20">
        <v>6</v>
      </c>
      <c r="E33" s="21">
        <v>4</v>
      </c>
      <c r="F33" s="21">
        <v>4</v>
      </c>
      <c r="G33" s="10">
        <f t="shared" si="0"/>
        <v>0</v>
      </c>
    </row>
    <row r="34" spans="1:7" ht="31.5">
      <c r="A34" s="11" t="s">
        <v>4</v>
      </c>
      <c r="B34" s="12" t="s">
        <v>7</v>
      </c>
      <c r="C34" s="11" t="s">
        <v>31</v>
      </c>
      <c r="D34" s="20">
        <v>7</v>
      </c>
      <c r="E34" s="21">
        <v>1.5</v>
      </c>
      <c r="F34" s="21">
        <v>1.16</v>
      </c>
      <c r="G34" s="10">
        <f t="shared" si="0"/>
        <v>4.080000000000001</v>
      </c>
    </row>
    <row r="35" spans="1:7" ht="31.5">
      <c r="A35" s="11" t="s">
        <v>4</v>
      </c>
      <c r="B35" s="12" t="s">
        <v>8</v>
      </c>
      <c r="C35" s="11" t="s">
        <v>32</v>
      </c>
      <c r="D35" s="20">
        <v>7</v>
      </c>
      <c r="E35" s="21">
        <v>1.381</v>
      </c>
      <c r="F35" s="21">
        <v>1.808</v>
      </c>
      <c r="G35" s="10"/>
    </row>
    <row r="36" spans="1:7" ht="31.5">
      <c r="A36" s="11" t="s">
        <v>4</v>
      </c>
      <c r="B36" s="12" t="s">
        <v>7</v>
      </c>
      <c r="C36" s="11" t="s">
        <v>33</v>
      </c>
      <c r="D36" s="20">
        <v>7</v>
      </c>
      <c r="E36" s="21">
        <v>1.1</v>
      </c>
      <c r="F36" s="21">
        <v>0</v>
      </c>
      <c r="G36" s="10">
        <f t="shared" si="0"/>
        <v>13.200000000000001</v>
      </c>
    </row>
    <row r="37" spans="1:7" ht="63">
      <c r="A37" s="11" t="s">
        <v>4</v>
      </c>
      <c r="B37" s="12" t="s">
        <v>7</v>
      </c>
      <c r="C37" s="11" t="s">
        <v>34</v>
      </c>
      <c r="D37" s="20">
        <v>7</v>
      </c>
      <c r="E37" s="21">
        <v>2</v>
      </c>
      <c r="F37" s="21">
        <v>1.604</v>
      </c>
      <c r="G37" s="10">
        <f t="shared" si="0"/>
        <v>4.751999999999999</v>
      </c>
    </row>
    <row r="38" spans="1:7" ht="31.5">
      <c r="A38" s="11" t="s">
        <v>4</v>
      </c>
      <c r="B38" s="12" t="s">
        <v>7</v>
      </c>
      <c r="C38" s="11" t="s">
        <v>35</v>
      </c>
      <c r="D38" s="20">
        <v>6</v>
      </c>
      <c r="E38" s="21">
        <v>4.2</v>
      </c>
      <c r="F38" s="21">
        <v>2.127</v>
      </c>
      <c r="G38" s="10">
        <f t="shared" si="0"/>
        <v>24.876000000000005</v>
      </c>
    </row>
    <row r="39" spans="1:7" ht="31.5">
      <c r="A39" s="11" t="s">
        <v>4</v>
      </c>
      <c r="B39" s="12" t="s">
        <v>7</v>
      </c>
      <c r="C39" s="11" t="s">
        <v>13</v>
      </c>
      <c r="D39" s="20">
        <v>8</v>
      </c>
      <c r="E39" s="21">
        <v>1430</v>
      </c>
      <c r="F39" s="21">
        <v>908.457</v>
      </c>
      <c r="G39" s="10">
        <f t="shared" si="0"/>
        <v>6258.516</v>
      </c>
    </row>
    <row r="40" spans="1:7" ht="15.75">
      <c r="A40" s="11" t="s">
        <v>41</v>
      </c>
      <c r="B40" s="12"/>
      <c r="C40" s="11"/>
      <c r="D40" s="20"/>
      <c r="E40" s="19">
        <f>SUM(E10:E39)</f>
        <v>1636.191</v>
      </c>
      <c r="F40" s="19">
        <f>SUM(F10:F39)</f>
        <v>1043.75</v>
      </c>
      <c r="G40" s="19">
        <f>SUM(G10:G39)</f>
        <v>7131.78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D30">
      <selection activeCell="I19" sqref="I19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8"/>
      <c r="F1" s="28"/>
      <c r="G1" s="28"/>
      <c r="H1" s="1"/>
    </row>
    <row r="2" spans="1:8" ht="12">
      <c r="A2" s="3"/>
      <c r="B2" s="3"/>
      <c r="C2" s="3"/>
      <c r="D2" s="3"/>
      <c r="E2" s="28"/>
      <c r="F2" s="28"/>
      <c r="G2" s="28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8" customFormat="1" ht="33.75" customHeight="1">
      <c r="A4" s="29" t="s">
        <v>42</v>
      </c>
      <c r="B4" s="29"/>
      <c r="C4" s="29"/>
      <c r="D4" s="29"/>
      <c r="E4" s="29"/>
      <c r="F4" s="29"/>
      <c r="G4" s="29"/>
      <c r="H4" s="17"/>
    </row>
    <row r="5" spans="1:8" s="18" customFormat="1" ht="12" customHeight="1">
      <c r="A5" s="16"/>
      <c r="B5" s="16"/>
      <c r="C5" s="16"/>
      <c r="D5" s="16"/>
      <c r="E5" s="16"/>
      <c r="F5" s="16"/>
      <c r="G5" s="16"/>
      <c r="H5" s="17"/>
    </row>
    <row r="6" spans="1:8" s="18" customFormat="1" ht="30" customHeight="1">
      <c r="A6" s="16"/>
      <c r="B6" s="29" t="s">
        <v>46</v>
      </c>
      <c r="C6" s="29"/>
      <c r="D6" s="29"/>
      <c r="E6" s="29"/>
      <c r="F6" s="16"/>
      <c r="G6" s="16"/>
      <c r="H6" s="17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1" t="s">
        <v>4</v>
      </c>
      <c r="B10" s="12" t="s">
        <v>7</v>
      </c>
      <c r="C10" s="11" t="s">
        <v>14</v>
      </c>
      <c r="D10" s="20">
        <v>7</v>
      </c>
      <c r="E10" s="19">
        <v>0.336</v>
      </c>
      <c r="F10" s="19">
        <v>0.232</v>
      </c>
      <c r="G10" s="10">
        <f>(E10-F10)*12</f>
        <v>1.2480000000000002</v>
      </c>
      <c r="H10" s="1"/>
      <c r="I10" s="25"/>
      <c r="J10" s="25"/>
    </row>
    <row r="11" spans="1:8" ht="47.25">
      <c r="A11" s="11" t="s">
        <v>4</v>
      </c>
      <c r="B11" s="12" t="s">
        <v>7</v>
      </c>
      <c r="C11" s="11" t="s">
        <v>11</v>
      </c>
      <c r="D11" s="20">
        <v>5</v>
      </c>
      <c r="E11" s="21">
        <v>82.308</v>
      </c>
      <c r="F11" s="21">
        <v>46.541</v>
      </c>
      <c r="G11" s="10">
        <f aca="true" t="shared" si="0" ref="G11:G39">(E11-F11)*12</f>
        <v>429.2040000000001</v>
      </c>
      <c r="H11" s="1"/>
    </row>
    <row r="12" spans="1:8" ht="47.25">
      <c r="A12" s="11" t="s">
        <v>4</v>
      </c>
      <c r="B12" s="12" t="s">
        <v>7</v>
      </c>
      <c r="C12" s="11" t="s">
        <v>15</v>
      </c>
      <c r="D12" s="20">
        <v>6</v>
      </c>
      <c r="E12" s="21">
        <v>0.281</v>
      </c>
      <c r="F12" s="21">
        <v>0</v>
      </c>
      <c r="G12" s="10">
        <f t="shared" si="0"/>
        <v>3.3720000000000003</v>
      </c>
      <c r="H12" s="1"/>
    </row>
    <row r="13" spans="1:9" ht="47.25">
      <c r="A13" s="11" t="s">
        <v>4</v>
      </c>
      <c r="B13" s="12" t="s">
        <v>7</v>
      </c>
      <c r="C13" s="13" t="s">
        <v>16</v>
      </c>
      <c r="D13" s="22" t="s">
        <v>43</v>
      </c>
      <c r="E13" s="21">
        <v>0.261</v>
      </c>
      <c r="F13" s="21">
        <v>0</v>
      </c>
      <c r="G13" s="10">
        <f t="shared" si="0"/>
        <v>3.132</v>
      </c>
      <c r="H13" s="1"/>
      <c r="I13" s="25"/>
    </row>
    <row r="14" spans="1:9" ht="47.25">
      <c r="A14" s="11" t="s">
        <v>4</v>
      </c>
      <c r="B14" s="12" t="s">
        <v>7</v>
      </c>
      <c r="C14" s="14" t="s">
        <v>9</v>
      </c>
      <c r="D14" s="23" t="s">
        <v>43</v>
      </c>
      <c r="E14" s="21">
        <v>1.404</v>
      </c>
      <c r="F14" s="21">
        <v>1.16</v>
      </c>
      <c r="G14" s="10">
        <f t="shared" si="0"/>
        <v>2.928</v>
      </c>
      <c r="H14" s="1"/>
      <c r="I14" s="26"/>
    </row>
    <row r="15" spans="1:8" ht="47.25">
      <c r="A15" s="11" t="s">
        <v>4</v>
      </c>
      <c r="B15" s="12" t="s">
        <v>8</v>
      </c>
      <c r="C15" s="14" t="s">
        <v>10</v>
      </c>
      <c r="D15" s="23" t="s">
        <v>43</v>
      </c>
      <c r="E15" s="21">
        <v>1</v>
      </c>
      <c r="F15" s="21">
        <v>0.846</v>
      </c>
      <c r="G15" s="10">
        <f t="shared" si="0"/>
        <v>1.8480000000000003</v>
      </c>
      <c r="H15" s="1"/>
    </row>
    <row r="16" spans="1:8" ht="47.25">
      <c r="A16" s="11" t="s">
        <v>4</v>
      </c>
      <c r="B16" s="12" t="s">
        <v>7</v>
      </c>
      <c r="C16" s="15" t="s">
        <v>17</v>
      </c>
      <c r="D16" s="24" t="s">
        <v>43</v>
      </c>
      <c r="E16" s="21">
        <v>0.747</v>
      </c>
      <c r="F16" s="21">
        <v>0.905</v>
      </c>
      <c r="G16" s="10">
        <f t="shared" si="0"/>
        <v>-1.8960000000000004</v>
      </c>
      <c r="H16" s="1"/>
    </row>
    <row r="17" spans="1:8" ht="47.25">
      <c r="A17" s="11" t="s">
        <v>4</v>
      </c>
      <c r="B17" s="12" t="s">
        <v>7</v>
      </c>
      <c r="C17" s="13" t="s">
        <v>18</v>
      </c>
      <c r="D17" s="22" t="s">
        <v>45</v>
      </c>
      <c r="E17" s="21">
        <v>3</v>
      </c>
      <c r="F17" s="21">
        <v>1.742</v>
      </c>
      <c r="G17" s="10">
        <f t="shared" si="0"/>
        <v>15.096</v>
      </c>
      <c r="H17" s="1"/>
    </row>
    <row r="18" spans="1:8" ht="47.25">
      <c r="A18" s="11" t="s">
        <v>4</v>
      </c>
      <c r="B18" s="12" t="s">
        <v>8</v>
      </c>
      <c r="C18" s="13" t="s">
        <v>19</v>
      </c>
      <c r="D18" s="22" t="s">
        <v>44</v>
      </c>
      <c r="E18" s="21">
        <v>17.192</v>
      </c>
      <c r="F18" s="21">
        <v>13.916</v>
      </c>
      <c r="G18" s="10">
        <f t="shared" si="0"/>
        <v>39.312</v>
      </c>
      <c r="H18" s="1"/>
    </row>
    <row r="19" spans="1:8" ht="47.25">
      <c r="A19" s="11" t="s">
        <v>4</v>
      </c>
      <c r="B19" s="12" t="s">
        <v>7</v>
      </c>
      <c r="C19" s="13" t="s">
        <v>20</v>
      </c>
      <c r="D19" s="22" t="s">
        <v>44</v>
      </c>
      <c r="E19" s="21">
        <v>42</v>
      </c>
      <c r="F19" s="21">
        <v>25.208</v>
      </c>
      <c r="G19" s="10">
        <f t="shared" si="0"/>
        <v>201.50400000000002</v>
      </c>
      <c r="H19" s="1"/>
    </row>
    <row r="20" spans="1:8" ht="47.25">
      <c r="A20" s="11" t="s">
        <v>4</v>
      </c>
      <c r="B20" s="12" t="s">
        <v>7</v>
      </c>
      <c r="C20" s="13" t="s">
        <v>21</v>
      </c>
      <c r="D20" s="22" t="s">
        <v>43</v>
      </c>
      <c r="E20" s="21">
        <v>0.36</v>
      </c>
      <c r="F20" s="21">
        <v>0.631</v>
      </c>
      <c r="G20" s="10">
        <v>0</v>
      </c>
      <c r="H20" s="1"/>
    </row>
    <row r="21" spans="1:8" ht="47.25">
      <c r="A21" s="11" t="s">
        <v>4</v>
      </c>
      <c r="B21" s="12" t="s">
        <v>8</v>
      </c>
      <c r="C21" s="13" t="s">
        <v>22</v>
      </c>
      <c r="D21" s="22" t="s">
        <v>43</v>
      </c>
      <c r="E21" s="21">
        <v>1.497</v>
      </c>
      <c r="F21" s="21">
        <v>0.753</v>
      </c>
      <c r="G21" s="10">
        <f t="shared" si="0"/>
        <v>8.928</v>
      </c>
      <c r="H21" s="1"/>
    </row>
    <row r="22" spans="1:8" ht="47.25">
      <c r="A22" s="11" t="s">
        <v>4</v>
      </c>
      <c r="B22" s="12" t="s">
        <v>7</v>
      </c>
      <c r="C22" s="13" t="s">
        <v>23</v>
      </c>
      <c r="D22" s="22" t="s">
        <v>43</v>
      </c>
      <c r="E22" s="21">
        <v>1.109</v>
      </c>
      <c r="F22" s="21">
        <v>1.205</v>
      </c>
      <c r="G22" s="10">
        <v>0</v>
      </c>
      <c r="H22" s="1"/>
    </row>
    <row r="23" spans="1:8" ht="47.25">
      <c r="A23" s="11" t="s">
        <v>4</v>
      </c>
      <c r="B23" s="12" t="s">
        <v>7</v>
      </c>
      <c r="C23" s="13" t="s">
        <v>24</v>
      </c>
      <c r="D23" s="22" t="s">
        <v>45</v>
      </c>
      <c r="E23" s="21">
        <v>2.967</v>
      </c>
      <c r="F23" s="21">
        <v>2.292</v>
      </c>
      <c r="G23" s="10">
        <f t="shared" si="0"/>
        <v>8.100000000000003</v>
      </c>
      <c r="H23" s="1"/>
    </row>
    <row r="24" spans="1:8" ht="127.5" customHeight="1">
      <c r="A24" s="11" t="s">
        <v>4</v>
      </c>
      <c r="B24" s="12" t="s">
        <v>7</v>
      </c>
      <c r="C24" s="13" t="s">
        <v>25</v>
      </c>
      <c r="D24" s="22" t="s">
        <v>45</v>
      </c>
      <c r="E24" s="21">
        <v>1.9</v>
      </c>
      <c r="F24" s="21">
        <v>1.07</v>
      </c>
      <c r="G24" s="10">
        <f t="shared" si="0"/>
        <v>9.959999999999997</v>
      </c>
      <c r="H24" s="1"/>
    </row>
    <row r="25" spans="1:8" ht="47.25">
      <c r="A25" s="11" t="s">
        <v>4</v>
      </c>
      <c r="B25" s="12" t="s">
        <v>7</v>
      </c>
      <c r="C25" s="13" t="s">
        <v>26</v>
      </c>
      <c r="D25" s="22" t="s">
        <v>43</v>
      </c>
      <c r="E25" s="21">
        <v>1</v>
      </c>
      <c r="F25" s="21">
        <v>0.185</v>
      </c>
      <c r="G25" s="10">
        <f t="shared" si="0"/>
        <v>9.78</v>
      </c>
      <c r="H25" s="1"/>
    </row>
    <row r="26" spans="1:8" ht="47.25">
      <c r="A26" s="11" t="s">
        <v>4</v>
      </c>
      <c r="B26" s="12" t="s">
        <v>7</v>
      </c>
      <c r="C26" s="13" t="s">
        <v>1</v>
      </c>
      <c r="D26" s="22" t="s">
        <v>43</v>
      </c>
      <c r="E26" s="21">
        <v>1.4</v>
      </c>
      <c r="F26" s="21">
        <v>0</v>
      </c>
      <c r="G26" s="10">
        <f t="shared" si="0"/>
        <v>16.799999999999997</v>
      </c>
      <c r="H26" s="1"/>
    </row>
    <row r="27" spans="1:8" ht="47.25">
      <c r="A27" s="11" t="s">
        <v>4</v>
      </c>
      <c r="B27" s="12" t="s">
        <v>8</v>
      </c>
      <c r="C27" s="14" t="s">
        <v>2</v>
      </c>
      <c r="D27" s="23" t="s">
        <v>45</v>
      </c>
      <c r="E27" s="21">
        <v>3.908</v>
      </c>
      <c r="F27" s="21">
        <v>0</v>
      </c>
      <c r="G27" s="10">
        <f t="shared" si="0"/>
        <v>46.896</v>
      </c>
      <c r="H27" s="1"/>
    </row>
    <row r="28" spans="1:8" ht="29.25" customHeight="1">
      <c r="A28" s="11" t="s">
        <v>4</v>
      </c>
      <c r="B28" s="12" t="s">
        <v>7</v>
      </c>
      <c r="C28" s="14" t="s">
        <v>3</v>
      </c>
      <c r="D28" s="23" t="s">
        <v>43</v>
      </c>
      <c r="E28" s="21">
        <v>0.526</v>
      </c>
      <c r="F28" s="21">
        <v>0.425</v>
      </c>
      <c r="G28" s="10">
        <f t="shared" si="0"/>
        <v>1.2120000000000004</v>
      </c>
      <c r="H28" s="1"/>
    </row>
    <row r="29" spans="1:8" ht="26.25" customHeight="1">
      <c r="A29" s="11" t="s">
        <v>4</v>
      </c>
      <c r="B29" s="12" t="s">
        <v>7</v>
      </c>
      <c r="C29" s="14" t="s">
        <v>27</v>
      </c>
      <c r="D29" s="23" t="s">
        <v>43</v>
      </c>
      <c r="E29" s="21">
        <v>0.2</v>
      </c>
      <c r="F29" s="21">
        <v>0.145</v>
      </c>
      <c r="G29" s="10">
        <f t="shared" si="0"/>
        <v>0.6600000000000003</v>
      </c>
      <c r="H29" s="1"/>
    </row>
    <row r="30" spans="1:8" ht="28.5" customHeight="1">
      <c r="A30" s="11" t="s">
        <v>4</v>
      </c>
      <c r="B30" s="12" t="s">
        <v>7</v>
      </c>
      <c r="C30" s="14" t="s">
        <v>28</v>
      </c>
      <c r="D30" s="23" t="s">
        <v>43</v>
      </c>
      <c r="E30" s="21">
        <v>1.06</v>
      </c>
      <c r="F30" s="21">
        <v>1.036</v>
      </c>
      <c r="G30" s="10">
        <f t="shared" si="0"/>
        <v>0.28800000000000026</v>
      </c>
      <c r="H30" s="1"/>
    </row>
    <row r="31" spans="1:8" ht="47.25">
      <c r="A31" s="11" t="s">
        <v>4</v>
      </c>
      <c r="B31" s="12" t="s">
        <v>7</v>
      </c>
      <c r="C31" s="11" t="s">
        <v>12</v>
      </c>
      <c r="D31" s="20">
        <v>6</v>
      </c>
      <c r="E31" s="21">
        <v>13.383</v>
      </c>
      <c r="F31" s="21">
        <v>6.118</v>
      </c>
      <c r="G31" s="10">
        <f t="shared" si="0"/>
        <v>87.17999999999998</v>
      </c>
      <c r="H31" s="1"/>
    </row>
    <row r="32" spans="1:8" ht="47.25">
      <c r="A32" s="11" t="s">
        <v>4</v>
      </c>
      <c r="B32" s="12" t="s">
        <v>7</v>
      </c>
      <c r="C32" s="11" t="s">
        <v>29</v>
      </c>
      <c r="D32" s="20">
        <v>6</v>
      </c>
      <c r="E32" s="21">
        <v>3</v>
      </c>
      <c r="F32" s="21">
        <v>5.2</v>
      </c>
      <c r="G32" s="10">
        <v>0</v>
      </c>
      <c r="H32" s="1"/>
    </row>
    <row r="33" spans="1:8" ht="47.25">
      <c r="A33" s="11" t="s">
        <v>4</v>
      </c>
      <c r="B33" s="12" t="s">
        <v>8</v>
      </c>
      <c r="C33" s="11" t="s">
        <v>30</v>
      </c>
      <c r="D33" s="20">
        <v>6</v>
      </c>
      <c r="E33" s="21">
        <v>4</v>
      </c>
      <c r="F33" s="21">
        <v>4</v>
      </c>
      <c r="G33" s="10">
        <f t="shared" si="0"/>
        <v>0</v>
      </c>
      <c r="H33" s="1"/>
    </row>
    <row r="34" spans="1:8" ht="47.25">
      <c r="A34" s="11" t="s">
        <v>4</v>
      </c>
      <c r="B34" s="12" t="s">
        <v>7</v>
      </c>
      <c r="C34" s="11" t="s">
        <v>31</v>
      </c>
      <c r="D34" s="20">
        <v>7</v>
      </c>
      <c r="E34" s="21">
        <v>1.4</v>
      </c>
      <c r="F34" s="21">
        <v>0.464</v>
      </c>
      <c r="G34" s="10">
        <f t="shared" si="0"/>
        <v>11.232</v>
      </c>
      <c r="H34" s="1"/>
    </row>
    <row r="35" spans="1:8" ht="47.25">
      <c r="A35" s="11" t="s">
        <v>4</v>
      </c>
      <c r="B35" s="12" t="s">
        <v>8</v>
      </c>
      <c r="C35" s="11" t="s">
        <v>32</v>
      </c>
      <c r="D35" s="20">
        <v>7</v>
      </c>
      <c r="E35" s="21">
        <v>1.171</v>
      </c>
      <c r="F35" s="21">
        <v>1.633</v>
      </c>
      <c r="G35" s="10">
        <f t="shared" si="0"/>
        <v>-5.544</v>
      </c>
      <c r="H35" s="1"/>
    </row>
    <row r="36" spans="1:8" ht="47.25">
      <c r="A36" s="11" t="s">
        <v>4</v>
      </c>
      <c r="B36" s="12" t="s">
        <v>7</v>
      </c>
      <c r="C36" s="11" t="s">
        <v>33</v>
      </c>
      <c r="D36" s="20">
        <v>7</v>
      </c>
      <c r="E36" s="21">
        <v>1</v>
      </c>
      <c r="F36" s="21">
        <v>0.58</v>
      </c>
      <c r="G36" s="10">
        <f t="shared" si="0"/>
        <v>5.040000000000001</v>
      </c>
      <c r="H36" s="1"/>
    </row>
    <row r="37" spans="1:8" ht="63">
      <c r="A37" s="11" t="s">
        <v>4</v>
      </c>
      <c r="B37" s="12" t="s">
        <v>7</v>
      </c>
      <c r="C37" s="11" t="s">
        <v>34</v>
      </c>
      <c r="D37" s="20">
        <v>7</v>
      </c>
      <c r="E37" s="21">
        <v>2</v>
      </c>
      <c r="F37" s="21">
        <v>1.655</v>
      </c>
      <c r="G37" s="10">
        <f t="shared" si="0"/>
        <v>4.14</v>
      </c>
      <c r="H37" s="1"/>
    </row>
    <row r="38" spans="1:8" ht="47.25">
      <c r="A38" s="11" t="s">
        <v>4</v>
      </c>
      <c r="B38" s="12" t="s">
        <v>7</v>
      </c>
      <c r="C38" s="11" t="s">
        <v>35</v>
      </c>
      <c r="D38" s="20">
        <v>6</v>
      </c>
      <c r="E38" s="21">
        <v>4</v>
      </c>
      <c r="F38" s="21">
        <v>0.499</v>
      </c>
      <c r="G38" s="10">
        <f t="shared" si="0"/>
        <v>42.012</v>
      </c>
      <c r="H38" s="1"/>
    </row>
    <row r="39" spans="1:8" ht="47.25">
      <c r="A39" s="11" t="s">
        <v>4</v>
      </c>
      <c r="B39" s="12" t="s">
        <v>7</v>
      </c>
      <c r="C39" s="11" t="s">
        <v>13</v>
      </c>
      <c r="D39" s="20">
        <v>8</v>
      </c>
      <c r="E39" s="21">
        <v>1016</v>
      </c>
      <c r="F39" s="21">
        <v>770.855</v>
      </c>
      <c r="G39" s="10">
        <f t="shared" si="0"/>
        <v>2941.74</v>
      </c>
      <c r="H39" s="1"/>
    </row>
    <row r="40" spans="1:8" ht="15.75">
      <c r="A40" s="11" t="s">
        <v>41</v>
      </c>
      <c r="B40" s="12"/>
      <c r="C40" s="11"/>
      <c r="D40" s="20"/>
      <c r="E40" s="19">
        <f>SUM(E10:E39)</f>
        <v>1210.41</v>
      </c>
      <c r="F40" s="19">
        <f>SUM(F10:F39)</f>
        <v>889.2959999999999</v>
      </c>
      <c r="G40" s="19">
        <f>SUM(G10:G39)</f>
        <v>3884.1719999999996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90" zoomScaleNormal="90" zoomScalePageLayoutView="0" workbookViewId="0" topLeftCell="C1">
      <selection activeCell="J17" sqref="J17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8"/>
      <c r="F1" s="28"/>
      <c r="G1" s="28"/>
      <c r="H1" s="1"/>
    </row>
    <row r="2" spans="1:8" ht="12">
      <c r="A2" s="3"/>
      <c r="B2" s="3"/>
      <c r="C2" s="3"/>
      <c r="D2" s="3"/>
      <c r="E2" s="28"/>
      <c r="F2" s="28"/>
      <c r="G2" s="28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8" customFormat="1" ht="33.75" customHeight="1">
      <c r="A4" s="29" t="s">
        <v>42</v>
      </c>
      <c r="B4" s="29"/>
      <c r="C4" s="29"/>
      <c r="D4" s="29"/>
      <c r="E4" s="29"/>
      <c r="F4" s="29"/>
      <c r="G4" s="29"/>
      <c r="H4" s="17"/>
    </row>
    <row r="5" spans="1:8" s="18" customFormat="1" ht="12" customHeight="1">
      <c r="A5" s="16"/>
      <c r="B5" s="16"/>
      <c r="C5" s="16"/>
      <c r="D5" s="16"/>
      <c r="E5" s="16"/>
      <c r="F5" s="16"/>
      <c r="G5" s="16"/>
      <c r="H5" s="17"/>
    </row>
    <row r="6" spans="1:8" s="18" customFormat="1" ht="30" customHeight="1">
      <c r="A6" s="16"/>
      <c r="B6" s="29" t="s">
        <v>47</v>
      </c>
      <c r="C6" s="29"/>
      <c r="D6" s="29"/>
      <c r="E6" s="29"/>
      <c r="F6" s="16"/>
      <c r="G6" s="16"/>
      <c r="H6" s="17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1" t="s">
        <v>4</v>
      </c>
      <c r="B10" s="12" t="s">
        <v>7</v>
      </c>
      <c r="C10" s="11" t="s">
        <v>14</v>
      </c>
      <c r="D10" s="20">
        <v>7</v>
      </c>
      <c r="E10" s="19">
        <v>0.372</v>
      </c>
      <c r="F10" s="19">
        <v>0.876</v>
      </c>
      <c r="G10" s="10">
        <v>0</v>
      </c>
      <c r="H10" s="27"/>
      <c r="I10" s="27"/>
    </row>
    <row r="11" spans="1:9" ht="29.25" customHeight="1">
      <c r="A11" s="11" t="s">
        <v>4</v>
      </c>
      <c r="B11" s="12" t="s">
        <v>7</v>
      </c>
      <c r="C11" s="11" t="s">
        <v>11</v>
      </c>
      <c r="D11" s="20">
        <v>5</v>
      </c>
      <c r="E11" s="21">
        <v>54.281</v>
      </c>
      <c r="F11" s="21">
        <v>28.454</v>
      </c>
      <c r="G11" s="10">
        <f aca="true" t="shared" si="0" ref="G11:G39">(E11-F11)*12</f>
        <v>309.924</v>
      </c>
      <c r="H11" s="1"/>
      <c r="I11" s="1"/>
    </row>
    <row r="12" spans="1:9" ht="29.25" customHeight="1">
      <c r="A12" s="11" t="s">
        <v>4</v>
      </c>
      <c r="B12" s="12" t="s">
        <v>7</v>
      </c>
      <c r="C12" s="11" t="s">
        <v>15</v>
      </c>
      <c r="D12" s="20">
        <v>6</v>
      </c>
      <c r="E12" s="21">
        <v>0.196</v>
      </c>
      <c r="F12" s="21">
        <v>0</v>
      </c>
      <c r="G12" s="10">
        <f t="shared" si="0"/>
        <v>2.3520000000000003</v>
      </c>
      <c r="H12" s="1"/>
      <c r="I12" s="1"/>
    </row>
    <row r="13" spans="1:8" ht="29.25" customHeight="1">
      <c r="A13" s="11" t="s">
        <v>4</v>
      </c>
      <c r="B13" s="12" t="s">
        <v>7</v>
      </c>
      <c r="C13" s="13" t="s">
        <v>16</v>
      </c>
      <c r="D13" s="22" t="s">
        <v>43</v>
      </c>
      <c r="E13" s="21">
        <v>0.155</v>
      </c>
      <c r="F13" s="21">
        <v>0</v>
      </c>
      <c r="G13" s="10">
        <f t="shared" si="0"/>
        <v>1.8599999999999999</v>
      </c>
      <c r="H13" s="1"/>
    </row>
    <row r="14" spans="1:8" ht="29.25" customHeight="1">
      <c r="A14" s="11" t="s">
        <v>4</v>
      </c>
      <c r="B14" s="12" t="s">
        <v>7</v>
      </c>
      <c r="C14" s="14" t="s">
        <v>9</v>
      </c>
      <c r="D14" s="23" t="s">
        <v>43</v>
      </c>
      <c r="E14" s="21">
        <v>0.403</v>
      </c>
      <c r="F14" s="21">
        <v>2.558</v>
      </c>
      <c r="G14" s="10">
        <v>0</v>
      </c>
      <c r="H14" s="1"/>
    </row>
    <row r="15" spans="1:8" ht="29.25" customHeight="1">
      <c r="A15" s="11" t="s">
        <v>4</v>
      </c>
      <c r="B15" s="12" t="s">
        <v>8</v>
      </c>
      <c r="C15" s="14" t="s">
        <v>10</v>
      </c>
      <c r="D15" s="23" t="s">
        <v>43</v>
      </c>
      <c r="E15" s="21">
        <v>1</v>
      </c>
      <c r="F15" s="21">
        <v>0.619</v>
      </c>
      <c r="G15" s="10">
        <f t="shared" si="0"/>
        <v>4.572</v>
      </c>
      <c r="H15" s="1"/>
    </row>
    <row r="16" spans="1:8" ht="29.25" customHeight="1">
      <c r="A16" s="11" t="s">
        <v>4</v>
      </c>
      <c r="B16" s="12" t="s">
        <v>7</v>
      </c>
      <c r="C16" s="15" t="s">
        <v>17</v>
      </c>
      <c r="D16" s="24" t="s">
        <v>43</v>
      </c>
      <c r="E16" s="21">
        <v>0.313</v>
      </c>
      <c r="F16" s="21">
        <v>0.255</v>
      </c>
      <c r="G16" s="10">
        <f t="shared" si="0"/>
        <v>0.696</v>
      </c>
      <c r="H16" s="1"/>
    </row>
    <row r="17" spans="1:8" ht="29.25" customHeight="1">
      <c r="A17" s="11" t="s">
        <v>4</v>
      </c>
      <c r="B17" s="12" t="s">
        <v>7</v>
      </c>
      <c r="C17" s="13" t="s">
        <v>18</v>
      </c>
      <c r="D17" s="22" t="s">
        <v>45</v>
      </c>
      <c r="E17" s="21">
        <v>3</v>
      </c>
      <c r="F17" s="21">
        <v>1.24</v>
      </c>
      <c r="G17" s="10">
        <f t="shared" si="0"/>
        <v>21.12</v>
      </c>
      <c r="H17" s="1"/>
    </row>
    <row r="18" spans="1:8" ht="29.25" customHeight="1">
      <c r="A18" s="11" t="s">
        <v>4</v>
      </c>
      <c r="B18" s="12" t="s">
        <v>8</v>
      </c>
      <c r="C18" s="13" t="s">
        <v>19</v>
      </c>
      <c r="D18" s="22" t="s">
        <v>44</v>
      </c>
      <c r="E18" s="21">
        <v>17.213</v>
      </c>
      <c r="F18" s="21">
        <v>11.538</v>
      </c>
      <c r="G18" s="10">
        <f t="shared" si="0"/>
        <v>68.10000000000001</v>
      </c>
      <c r="H18" s="1"/>
    </row>
    <row r="19" spans="1:8" ht="29.25" customHeight="1">
      <c r="A19" s="11" t="s">
        <v>4</v>
      </c>
      <c r="B19" s="12" t="s">
        <v>7</v>
      </c>
      <c r="C19" s="13" t="s">
        <v>20</v>
      </c>
      <c r="D19" s="22" t="s">
        <v>44</v>
      </c>
      <c r="E19" s="21">
        <v>21</v>
      </c>
      <c r="F19" s="21">
        <v>20.642</v>
      </c>
      <c r="G19" s="10">
        <f t="shared" si="0"/>
        <v>4.2960000000000065</v>
      </c>
      <c r="H19" s="1"/>
    </row>
    <row r="20" spans="1:8" ht="29.25" customHeight="1">
      <c r="A20" s="11" t="s">
        <v>4</v>
      </c>
      <c r="B20" s="12" t="s">
        <v>7</v>
      </c>
      <c r="C20" s="13" t="s">
        <v>21</v>
      </c>
      <c r="D20" s="22" t="s">
        <v>43</v>
      </c>
      <c r="E20" s="21">
        <v>0.52</v>
      </c>
      <c r="F20" s="21">
        <v>0.151</v>
      </c>
      <c r="G20" s="10">
        <f t="shared" si="0"/>
        <v>4.428</v>
      </c>
      <c r="H20" s="1"/>
    </row>
    <row r="21" spans="1:8" ht="29.25" customHeight="1">
      <c r="A21" s="11" t="s">
        <v>4</v>
      </c>
      <c r="B21" s="12" t="s">
        <v>8</v>
      </c>
      <c r="C21" s="13" t="s">
        <v>22</v>
      </c>
      <c r="D21" s="22" t="s">
        <v>43</v>
      </c>
      <c r="E21" s="21">
        <v>1.012</v>
      </c>
      <c r="F21" s="21">
        <v>0.339</v>
      </c>
      <c r="G21" s="10">
        <f t="shared" si="0"/>
        <v>8.076</v>
      </c>
      <c r="H21" s="1"/>
    </row>
    <row r="22" spans="1:8" ht="29.25" customHeight="1">
      <c r="A22" s="11" t="s">
        <v>4</v>
      </c>
      <c r="B22" s="12" t="s">
        <v>7</v>
      </c>
      <c r="C22" s="13" t="s">
        <v>23</v>
      </c>
      <c r="D22" s="22" t="s">
        <v>43</v>
      </c>
      <c r="E22" s="21">
        <v>1.271</v>
      </c>
      <c r="F22" s="21">
        <v>0.877</v>
      </c>
      <c r="G22" s="10">
        <f t="shared" si="0"/>
        <v>4.727999999999999</v>
      </c>
      <c r="H22" s="1"/>
    </row>
    <row r="23" spans="1:8" ht="29.25" customHeight="1">
      <c r="A23" s="11" t="s">
        <v>4</v>
      </c>
      <c r="B23" s="12" t="s">
        <v>7</v>
      </c>
      <c r="C23" s="13" t="s">
        <v>24</v>
      </c>
      <c r="D23" s="22" t="s">
        <v>45</v>
      </c>
      <c r="E23" s="21">
        <v>2.347</v>
      </c>
      <c r="F23" s="21">
        <v>1.263</v>
      </c>
      <c r="G23" s="10">
        <f t="shared" si="0"/>
        <v>13.008000000000001</v>
      </c>
      <c r="H23" s="1"/>
    </row>
    <row r="24" spans="1:8" ht="29.25" customHeight="1">
      <c r="A24" s="11" t="s">
        <v>4</v>
      </c>
      <c r="B24" s="12" t="s">
        <v>7</v>
      </c>
      <c r="C24" s="13" t="s">
        <v>25</v>
      </c>
      <c r="D24" s="22" t="s">
        <v>45</v>
      </c>
      <c r="E24" s="21">
        <v>1.8</v>
      </c>
      <c r="F24" s="21">
        <v>2.269</v>
      </c>
      <c r="G24" s="10">
        <v>0</v>
      </c>
      <c r="H24" s="1"/>
    </row>
    <row r="25" spans="1:8" ht="29.25" customHeight="1">
      <c r="A25" s="11" t="s">
        <v>4</v>
      </c>
      <c r="B25" s="12" t="s">
        <v>7</v>
      </c>
      <c r="C25" s="13" t="s">
        <v>26</v>
      </c>
      <c r="D25" s="22" t="s">
        <v>43</v>
      </c>
      <c r="E25" s="21">
        <v>0.9</v>
      </c>
      <c r="F25" s="21">
        <v>0.141</v>
      </c>
      <c r="G25" s="10">
        <f t="shared" si="0"/>
        <v>9.108</v>
      </c>
      <c r="H25" s="1"/>
    </row>
    <row r="26" spans="1:8" ht="29.25" customHeight="1">
      <c r="A26" s="11" t="s">
        <v>4</v>
      </c>
      <c r="B26" s="12" t="s">
        <v>7</v>
      </c>
      <c r="C26" s="13" t="s">
        <v>1</v>
      </c>
      <c r="D26" s="22" t="s">
        <v>43</v>
      </c>
      <c r="E26" s="21">
        <v>1.3</v>
      </c>
      <c r="F26" s="21">
        <v>0</v>
      </c>
      <c r="G26" s="10">
        <f t="shared" si="0"/>
        <v>15.600000000000001</v>
      </c>
      <c r="H26" s="1"/>
    </row>
    <row r="27" spans="1:8" ht="29.25" customHeight="1">
      <c r="A27" s="11" t="s">
        <v>4</v>
      </c>
      <c r="B27" s="12" t="s">
        <v>8</v>
      </c>
      <c r="C27" s="14" t="s">
        <v>2</v>
      </c>
      <c r="D27" s="23" t="s">
        <v>45</v>
      </c>
      <c r="E27" s="21">
        <v>2.068</v>
      </c>
      <c r="F27" s="21">
        <v>0</v>
      </c>
      <c r="G27" s="10">
        <f t="shared" si="0"/>
        <v>24.816000000000003</v>
      </c>
      <c r="H27" s="1"/>
    </row>
    <row r="28" spans="1:8" ht="29.25" customHeight="1">
      <c r="A28" s="11" t="s">
        <v>4</v>
      </c>
      <c r="B28" s="12" t="s">
        <v>7</v>
      </c>
      <c r="C28" s="14" t="s">
        <v>3</v>
      </c>
      <c r="D28" s="23" t="s">
        <v>43</v>
      </c>
      <c r="E28" s="21">
        <v>0.398</v>
      </c>
      <c r="F28" s="21">
        <v>0.454</v>
      </c>
      <c r="G28" s="10">
        <v>0</v>
      </c>
      <c r="H28" s="1"/>
    </row>
    <row r="29" spans="1:8" ht="29.25" customHeight="1">
      <c r="A29" s="11" t="s">
        <v>4</v>
      </c>
      <c r="B29" s="12" t="s">
        <v>7</v>
      </c>
      <c r="C29" s="14" t="s">
        <v>27</v>
      </c>
      <c r="D29" s="23" t="s">
        <v>43</v>
      </c>
      <c r="E29" s="21">
        <v>0.223</v>
      </c>
      <c r="F29" s="21">
        <v>0.428</v>
      </c>
      <c r="G29" s="10">
        <v>0</v>
      </c>
      <c r="H29" s="1"/>
    </row>
    <row r="30" spans="1:8" ht="29.25" customHeight="1">
      <c r="A30" s="11" t="s">
        <v>4</v>
      </c>
      <c r="B30" s="12" t="s">
        <v>7</v>
      </c>
      <c r="C30" s="14" t="s">
        <v>28</v>
      </c>
      <c r="D30" s="23" t="s">
        <v>43</v>
      </c>
      <c r="E30" s="21">
        <v>0.73</v>
      </c>
      <c r="F30" s="21">
        <v>0.342</v>
      </c>
      <c r="G30" s="10">
        <f t="shared" si="0"/>
        <v>4.656</v>
      </c>
      <c r="H30" s="1"/>
    </row>
    <row r="31" spans="1:8" ht="29.25" customHeight="1">
      <c r="A31" s="11" t="s">
        <v>4</v>
      </c>
      <c r="B31" s="12" t="s">
        <v>7</v>
      </c>
      <c r="C31" s="11" t="s">
        <v>12</v>
      </c>
      <c r="D31" s="20">
        <v>6</v>
      </c>
      <c r="E31" s="21">
        <v>13.902</v>
      </c>
      <c r="F31" s="21">
        <v>4.007</v>
      </c>
      <c r="G31" s="10">
        <f t="shared" si="0"/>
        <v>118.74</v>
      </c>
      <c r="H31" s="1"/>
    </row>
    <row r="32" spans="1:8" ht="29.25" customHeight="1">
      <c r="A32" s="11" t="s">
        <v>4</v>
      </c>
      <c r="B32" s="12" t="s">
        <v>7</v>
      </c>
      <c r="C32" s="11" t="s">
        <v>29</v>
      </c>
      <c r="D32" s="20">
        <v>6</v>
      </c>
      <c r="E32" s="21">
        <v>3</v>
      </c>
      <c r="F32" s="21">
        <v>12.352</v>
      </c>
      <c r="G32" s="10">
        <v>0</v>
      </c>
      <c r="H32" s="1"/>
    </row>
    <row r="33" spans="1:8" ht="29.25" customHeight="1">
      <c r="A33" s="11" t="s">
        <v>4</v>
      </c>
      <c r="B33" s="12" t="s">
        <v>8</v>
      </c>
      <c r="C33" s="11" t="s">
        <v>30</v>
      </c>
      <c r="D33" s="20">
        <v>6</v>
      </c>
      <c r="E33" s="21">
        <v>1.1</v>
      </c>
      <c r="F33" s="21">
        <v>2.2</v>
      </c>
      <c r="G33" s="10">
        <v>0</v>
      </c>
      <c r="H33" s="1"/>
    </row>
    <row r="34" spans="1:8" ht="29.25" customHeight="1">
      <c r="A34" s="11" t="s">
        <v>4</v>
      </c>
      <c r="B34" s="12" t="s">
        <v>7</v>
      </c>
      <c r="C34" s="11" t="s">
        <v>31</v>
      </c>
      <c r="D34" s="20">
        <v>7</v>
      </c>
      <c r="E34" s="21">
        <v>1.3</v>
      </c>
      <c r="F34" s="21">
        <v>0.928</v>
      </c>
      <c r="G34" s="10">
        <f t="shared" si="0"/>
        <v>4.464</v>
      </c>
      <c r="H34" s="1"/>
    </row>
    <row r="35" spans="1:8" ht="29.25" customHeight="1">
      <c r="A35" s="11" t="s">
        <v>4</v>
      </c>
      <c r="B35" s="12" t="s">
        <v>8</v>
      </c>
      <c r="C35" s="11" t="s">
        <v>32</v>
      </c>
      <c r="D35" s="20">
        <v>7</v>
      </c>
      <c r="E35" s="21">
        <v>0.935</v>
      </c>
      <c r="F35" s="21">
        <v>1.808</v>
      </c>
      <c r="G35" s="10">
        <v>0</v>
      </c>
      <c r="H35" s="1"/>
    </row>
    <row r="36" spans="1:8" ht="29.25" customHeight="1">
      <c r="A36" s="11" t="s">
        <v>4</v>
      </c>
      <c r="B36" s="12" t="s">
        <v>7</v>
      </c>
      <c r="C36" s="11" t="s">
        <v>33</v>
      </c>
      <c r="D36" s="20">
        <v>7</v>
      </c>
      <c r="E36" s="21">
        <v>0.6</v>
      </c>
      <c r="F36" s="21">
        <v>0</v>
      </c>
      <c r="G36" s="10">
        <f t="shared" si="0"/>
        <v>7.199999999999999</v>
      </c>
      <c r="H36" s="1"/>
    </row>
    <row r="37" spans="1:8" ht="29.25" customHeight="1">
      <c r="A37" s="11" t="s">
        <v>4</v>
      </c>
      <c r="B37" s="12" t="s">
        <v>7</v>
      </c>
      <c r="C37" s="11" t="s">
        <v>34</v>
      </c>
      <c r="D37" s="20">
        <v>7</v>
      </c>
      <c r="E37" s="21">
        <v>1.5</v>
      </c>
      <c r="F37" s="21">
        <v>1.825</v>
      </c>
      <c r="G37" s="10">
        <v>0</v>
      </c>
      <c r="H37" s="1"/>
    </row>
    <row r="38" spans="1:8" ht="29.25" customHeight="1">
      <c r="A38" s="11" t="s">
        <v>4</v>
      </c>
      <c r="B38" s="12" t="s">
        <v>7</v>
      </c>
      <c r="C38" s="11" t="s">
        <v>35</v>
      </c>
      <c r="D38" s="20">
        <v>6</v>
      </c>
      <c r="E38" s="21">
        <v>3.3</v>
      </c>
      <c r="F38" s="21">
        <v>4.083</v>
      </c>
      <c r="G38" s="10">
        <v>0</v>
      </c>
      <c r="H38" s="1"/>
    </row>
    <row r="39" spans="1:8" ht="29.25" customHeight="1">
      <c r="A39" s="11" t="s">
        <v>4</v>
      </c>
      <c r="B39" s="12" t="s">
        <v>7</v>
      </c>
      <c r="C39" s="11" t="s">
        <v>13</v>
      </c>
      <c r="D39" s="20">
        <v>8</v>
      </c>
      <c r="E39" s="21">
        <v>968</v>
      </c>
      <c r="F39" s="21">
        <v>659.132</v>
      </c>
      <c r="G39" s="10">
        <f t="shared" si="0"/>
        <v>3706.4160000000006</v>
      </c>
      <c r="H39" s="1"/>
    </row>
    <row r="40" spans="1:8" ht="29.25" customHeight="1">
      <c r="A40" s="11" t="s">
        <v>41</v>
      </c>
      <c r="B40" s="12"/>
      <c r="C40" s="11"/>
      <c r="D40" s="20"/>
      <c r="E40" s="19">
        <f>SUM(E10:E39)</f>
        <v>1104.1390000000001</v>
      </c>
      <c r="F40" s="19">
        <f>SUM(F10:F39)</f>
        <v>758.781</v>
      </c>
      <c r="G40" s="19">
        <f>SUM(G10:G39)</f>
        <v>4334.160000000001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2019-12-06T11:38:35Z</dcterms:modified>
  <cp:category/>
  <cp:version/>
  <cp:contentType/>
  <cp:contentStatus/>
  <cp:revision>1</cp:revision>
</cp:coreProperties>
</file>