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8600" windowHeight="7668" tabRatio="419" activeTab="0"/>
  </bookViews>
  <sheets>
    <sheet name="декабрь" sheetId="1" r:id="rId1"/>
  </sheets>
  <definedNames/>
  <calcPr fullCalcOnLoad="1"/>
</workbook>
</file>

<file path=xl/sharedStrings.xml><?xml version="1.0" encoding="utf-8"?>
<sst xmlns="http://schemas.openxmlformats.org/spreadsheetml/2006/main" count="103" uniqueCount="44">
  <si>
    <t>Наименование потребителя</t>
  </si>
  <si>
    <t>ЗАО "Солнечное+"</t>
  </si>
  <si>
    <t>ГБУ Георгиевская СББЖ</t>
  </si>
  <si>
    <t>ГРС с.Новозаведенное</t>
  </si>
  <si>
    <t>Объемы газа в соответствии с поступившими заявками, тыс. м3</t>
  </si>
  <si>
    <t>Объемы газа в соответствии с удовлетворенными заявками, тыс. м3</t>
  </si>
  <si>
    <t>Ставропольский край  Георгиевский р-он , с. Новозаведенное</t>
  </si>
  <si>
    <t>Ставропольский край Советский р-он  п. Андреевский</t>
  </si>
  <si>
    <t>МКУК "Солдато-Александровское СКО"</t>
  </si>
  <si>
    <t>П/Ф "Кумская"</t>
  </si>
  <si>
    <t>ООО "  Новозаведенское"</t>
  </si>
  <si>
    <t>население</t>
  </si>
  <si>
    <t>Предприниматель Вяткин В.И.</t>
  </si>
  <si>
    <t xml:space="preserve">Предприниматель Иванов Ю.А. </t>
  </si>
  <si>
    <t>ИП Колобовникова Н.А.</t>
  </si>
  <si>
    <t>МКДОУ Д/сад №5 "Яблочко" села Новозаведенного</t>
  </si>
  <si>
    <t>ГУП СК "Ставропольский краевой теплоэнергетический комплекс" Советский ф-ал</t>
  </si>
  <si>
    <t>ПАО "Ростелеком"</t>
  </si>
  <si>
    <t>ИП Литвинова Е.А.</t>
  </si>
  <si>
    <t>ИП Бородаева Н.А.</t>
  </si>
  <si>
    <t xml:space="preserve"> Местная религиозная организация православного Прихода храма Архангела Божия Михаила с.Новозаведенное Георгиевского района Ставропольского края Ставропольской и Владикавказской Епархии Русской Православной Церкви (Московский Патриархат)</t>
  </si>
  <si>
    <t>ИП Султанахмедова Г.А.</t>
  </si>
  <si>
    <t>ИП Халапян О.Э.</t>
  </si>
  <si>
    <t>ФЛ Усов В.Н.</t>
  </si>
  <si>
    <t>ИП Багирян В.С.</t>
  </si>
  <si>
    <t>ИП Стасенко</t>
  </si>
  <si>
    <t xml:space="preserve"> ИП Стрельников В.В.</t>
  </si>
  <si>
    <t>ГБУЗ СК "Советская районная больница"</t>
  </si>
  <si>
    <t>ГБУЗ СК "Георгиевская районная больница"</t>
  </si>
  <si>
    <t>Управление по делам территорий администрации Георгиевского городского округа Ставропольского края</t>
  </si>
  <si>
    <t xml:space="preserve"> Физическое лицо Матвеев Юрий Николаевич</t>
  </si>
  <si>
    <t>Точка входа в газораспределительную сеть</t>
  </si>
  <si>
    <t>Точка выхода из газораспределительной сети</t>
  </si>
  <si>
    <t>Номер группы газопотребления</t>
  </si>
  <si>
    <t>Свободная мощность газораспределительной сети, тыс. куб.м в год</t>
  </si>
  <si>
    <t>ИТОГО</t>
  </si>
  <si>
    <t>Информация о наличии (отсутствии) технической возможности доступа к регулируемым услугам по транспортировке газа по газораспределительным сетям ООО Газовая служба "Факел"</t>
  </si>
  <si>
    <t xml:space="preserve"> Физическое лицо Иваненко Артем Юрьевич</t>
  </si>
  <si>
    <t>ООО "Ульяновец"</t>
  </si>
  <si>
    <t>ГУП СК "Ставропольский краевой теплоэнергетический комплекс" Георгиевский филиал</t>
  </si>
  <si>
    <t>ФЛ Куприянычев</t>
  </si>
  <si>
    <t>Предприниматель Шарапова Л.А.</t>
  </si>
  <si>
    <t>за  декабрь  2023 года</t>
  </si>
  <si>
    <t>АО "Хлебокомбинат "Георгиевский"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</si>
</sst>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39">
    <font>
      <sz val="8"/>
      <name val="Arial"/>
      <family val="2"/>
    </font>
    <font>
      <b/>
      <sz val="9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wrapText="1"/>
    </xf>
    <xf numFmtId="49" fontId="2" fillId="0" borderId="10" xfId="0" applyNumberFormat="1" applyFont="1" applyBorder="1" applyAlignment="1">
      <alignment wrapText="1"/>
    </xf>
    <xf numFmtId="49" fontId="2" fillId="0" borderId="10" xfId="0" applyNumberFormat="1" applyFont="1" applyFill="1" applyBorder="1" applyAlignment="1">
      <alignment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175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0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wrapText="1"/>
    </xf>
    <xf numFmtId="175" fontId="2" fillId="0" borderId="10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 wrapText="1"/>
    </xf>
    <xf numFmtId="49" fontId="2" fillId="0" borderId="11" xfId="0" applyNumberFormat="1" applyFont="1" applyBorder="1" applyAlignment="1">
      <alignment wrapText="1"/>
    </xf>
    <xf numFmtId="49" fontId="2" fillId="0" borderId="11" xfId="0" applyNumberFormat="1" applyFont="1" applyBorder="1" applyAlignment="1">
      <alignment horizontal="center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2" fillId="0" borderId="0" xfId="0" applyNumberFormat="1" applyFont="1" applyFill="1" applyBorder="1" applyAlignment="1">
      <alignment horizontal="center" wrapText="1"/>
    </xf>
    <xf numFmtId="175" fontId="2" fillId="0" borderId="0" xfId="0" applyNumberFormat="1" applyFont="1" applyFill="1" applyBorder="1" applyAlignment="1">
      <alignment horizontal="center"/>
    </xf>
    <xf numFmtId="175" fontId="0" fillId="0" borderId="0" xfId="0" applyNumberFormat="1" applyBorder="1" applyAlignment="1">
      <alignment/>
    </xf>
    <xf numFmtId="175" fontId="2" fillId="0" borderId="0" xfId="0" applyNumberFormat="1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1"/>
  <sheetViews>
    <sheetView tabSelected="1" zoomScale="90" zoomScaleNormal="90" zoomScalePageLayoutView="0" workbookViewId="0" topLeftCell="B26">
      <selection activeCell="J30" sqref="J30"/>
    </sheetView>
  </sheetViews>
  <sheetFormatPr defaultColWidth="9.33203125" defaultRowHeight="11.25"/>
  <cols>
    <col min="1" max="1" width="39.16015625" style="0" customWidth="1"/>
    <col min="2" max="2" width="29.83203125" style="0" customWidth="1"/>
    <col min="3" max="3" width="40.5" style="0" customWidth="1"/>
    <col min="4" max="4" width="23.83203125" style="0" customWidth="1"/>
    <col min="5" max="6" width="21.66015625" style="0" customWidth="1"/>
    <col min="7" max="7" width="26.5" style="0" customWidth="1"/>
    <col min="8" max="8" width="16" style="0" customWidth="1"/>
    <col min="9" max="9" width="20.16015625" style="0" customWidth="1"/>
    <col min="10" max="10" width="18.5" style="0" customWidth="1"/>
  </cols>
  <sheetData>
    <row r="1" spans="1:8" ht="12">
      <c r="A1" s="2"/>
      <c r="B1" s="2"/>
      <c r="C1" s="2"/>
      <c r="D1" s="2"/>
      <c r="E1" s="25"/>
      <c r="F1" s="25"/>
      <c r="G1" s="25"/>
      <c r="H1" s="1"/>
    </row>
    <row r="2" spans="1:8" ht="12">
      <c r="A2" s="2"/>
      <c r="B2" s="2"/>
      <c r="C2" s="2"/>
      <c r="D2" s="2"/>
      <c r="E2" s="25"/>
      <c r="F2" s="25"/>
      <c r="G2" s="25"/>
      <c r="H2" s="1"/>
    </row>
    <row r="3" spans="1:8" ht="27" customHeight="1">
      <c r="A3" s="2"/>
      <c r="B3" s="2"/>
      <c r="C3" s="2"/>
      <c r="D3" s="2"/>
      <c r="E3" s="3"/>
      <c r="F3" s="3"/>
      <c r="G3" s="3"/>
      <c r="H3" s="1"/>
    </row>
    <row r="4" spans="1:8" s="15" customFormat="1" ht="33.75" customHeight="1">
      <c r="A4" s="26" t="s">
        <v>36</v>
      </c>
      <c r="B4" s="26"/>
      <c r="C4" s="26"/>
      <c r="D4" s="26"/>
      <c r="E4" s="26"/>
      <c r="F4" s="26"/>
      <c r="G4" s="26"/>
      <c r="H4" s="14"/>
    </row>
    <row r="5" spans="1:8" s="15" customFormat="1" ht="12" customHeight="1">
      <c r="A5" s="13"/>
      <c r="B5" s="13"/>
      <c r="C5" s="13"/>
      <c r="D5" s="13"/>
      <c r="E5" s="13"/>
      <c r="F5" s="13"/>
      <c r="G5" s="13"/>
      <c r="H5" s="14"/>
    </row>
    <row r="6" spans="1:8" s="15" customFormat="1" ht="30" customHeight="1">
      <c r="A6" s="13"/>
      <c r="B6" s="26" t="s">
        <v>42</v>
      </c>
      <c r="C6" s="26"/>
      <c r="D6" s="26"/>
      <c r="E6" s="26"/>
      <c r="F6" s="13"/>
      <c r="G6" s="13"/>
      <c r="H6" s="14"/>
    </row>
    <row r="7" spans="1:8" ht="15">
      <c r="A7" s="4"/>
      <c r="B7" s="4"/>
      <c r="C7" s="4"/>
      <c r="D7" s="4"/>
      <c r="E7" s="5"/>
      <c r="F7" s="5"/>
      <c r="G7" s="6"/>
      <c r="H7" s="1"/>
    </row>
    <row r="8" spans="1:7" ht="88.5" customHeight="1">
      <c r="A8" s="7" t="s">
        <v>31</v>
      </c>
      <c r="B8" s="7" t="s">
        <v>32</v>
      </c>
      <c r="C8" s="7" t="s">
        <v>0</v>
      </c>
      <c r="D8" s="7" t="s">
        <v>33</v>
      </c>
      <c r="E8" s="7" t="s">
        <v>4</v>
      </c>
      <c r="F8" s="7" t="s">
        <v>5</v>
      </c>
      <c r="G8" s="8" t="s">
        <v>34</v>
      </c>
    </row>
    <row r="9" spans="1:17" ht="12" customHeight="1">
      <c r="A9" s="7">
        <v>1</v>
      </c>
      <c r="B9" s="7">
        <v>2</v>
      </c>
      <c r="C9" s="7">
        <v>3</v>
      </c>
      <c r="D9" s="7">
        <v>4</v>
      </c>
      <c r="E9" s="7">
        <v>5</v>
      </c>
      <c r="F9" s="7">
        <v>6</v>
      </c>
      <c r="G9" s="27">
        <v>7</v>
      </c>
      <c r="H9" s="28"/>
      <c r="I9" s="28"/>
      <c r="J9" s="28"/>
      <c r="K9" s="28"/>
      <c r="L9" s="28"/>
      <c r="M9" s="28"/>
      <c r="N9" s="28"/>
      <c r="O9" s="28"/>
      <c r="P9" s="28"/>
      <c r="Q9" s="28"/>
    </row>
    <row r="10" spans="1:17" ht="46.5">
      <c r="A10" s="9" t="s">
        <v>3</v>
      </c>
      <c r="B10" s="10" t="s">
        <v>6</v>
      </c>
      <c r="C10" s="9" t="s">
        <v>9</v>
      </c>
      <c r="D10" s="17">
        <v>5</v>
      </c>
      <c r="E10" s="22">
        <v>76.18</v>
      </c>
      <c r="F10" s="21">
        <v>34.934</v>
      </c>
      <c r="G10" s="21">
        <f aca="true" t="shared" si="0" ref="G10:G41">E10-F10</f>
        <v>41.24600000000001</v>
      </c>
      <c r="H10" s="29"/>
      <c r="I10" s="30"/>
      <c r="J10" s="31"/>
      <c r="K10" s="28"/>
      <c r="L10" s="30"/>
      <c r="M10" s="31"/>
      <c r="N10" s="28"/>
      <c r="O10" s="30"/>
      <c r="P10" s="31"/>
      <c r="Q10" s="28"/>
    </row>
    <row r="11" spans="1:17" ht="46.5">
      <c r="A11" s="9" t="s">
        <v>3</v>
      </c>
      <c r="B11" s="10" t="s">
        <v>7</v>
      </c>
      <c r="C11" s="11" t="s">
        <v>16</v>
      </c>
      <c r="D11" s="19">
        <v>5</v>
      </c>
      <c r="E11" s="22">
        <v>18.846</v>
      </c>
      <c r="F11" s="21">
        <v>14.079</v>
      </c>
      <c r="G11" s="16">
        <f t="shared" si="0"/>
        <v>4.7669999999999995</v>
      </c>
      <c r="H11" s="29"/>
      <c r="I11" s="30"/>
      <c r="J11" s="31"/>
      <c r="K11" s="28"/>
      <c r="L11" s="30"/>
      <c r="M11" s="31"/>
      <c r="N11" s="28"/>
      <c r="O11" s="30"/>
      <c r="P11" s="31"/>
      <c r="Q11" s="28"/>
    </row>
    <row r="12" spans="1:17" ht="62.25">
      <c r="A12" s="9" t="s">
        <v>3</v>
      </c>
      <c r="B12" s="10" t="s">
        <v>6</v>
      </c>
      <c r="C12" s="11" t="s">
        <v>39</v>
      </c>
      <c r="D12" s="19">
        <v>5</v>
      </c>
      <c r="E12" s="22">
        <v>36</v>
      </c>
      <c r="F12" s="21">
        <v>29.179</v>
      </c>
      <c r="G12" s="16">
        <f t="shared" si="0"/>
        <v>6.8210000000000015</v>
      </c>
      <c r="H12" s="29"/>
      <c r="I12" s="30"/>
      <c r="J12" s="31"/>
      <c r="K12" s="28"/>
      <c r="L12" s="30"/>
      <c r="M12" s="31"/>
      <c r="N12" s="28"/>
      <c r="O12" s="30"/>
      <c r="P12" s="31"/>
      <c r="Q12" s="28"/>
    </row>
    <row r="13" spans="1:17" ht="46.5">
      <c r="A13" s="9" t="s">
        <v>3</v>
      </c>
      <c r="B13" s="10" t="s">
        <v>6</v>
      </c>
      <c r="C13" s="9" t="s">
        <v>24</v>
      </c>
      <c r="D13" s="17">
        <v>5</v>
      </c>
      <c r="E13" s="22">
        <v>18</v>
      </c>
      <c r="F13" s="21">
        <v>28.423</v>
      </c>
      <c r="G13" s="16">
        <f t="shared" si="0"/>
        <v>-10.422999999999998</v>
      </c>
      <c r="H13" s="29"/>
      <c r="I13" s="30"/>
      <c r="J13" s="31"/>
      <c r="K13" s="28"/>
      <c r="L13" s="30"/>
      <c r="M13" s="31"/>
      <c r="N13" s="28"/>
      <c r="O13" s="30"/>
      <c r="P13" s="31"/>
      <c r="Q13" s="28"/>
    </row>
    <row r="14" spans="1:17" ht="46.5">
      <c r="A14" s="9" t="s">
        <v>3</v>
      </c>
      <c r="B14" s="10" t="s">
        <v>6</v>
      </c>
      <c r="C14" s="11" t="s">
        <v>15</v>
      </c>
      <c r="D14" s="19">
        <v>6</v>
      </c>
      <c r="E14" s="22">
        <v>2.4</v>
      </c>
      <c r="F14" s="21">
        <v>1.241</v>
      </c>
      <c r="G14" s="16">
        <f t="shared" si="0"/>
        <v>1.1589999999999998</v>
      </c>
      <c r="H14" s="29"/>
      <c r="I14" s="32"/>
      <c r="J14" s="32"/>
      <c r="K14" s="28"/>
      <c r="L14" s="30"/>
      <c r="M14" s="31"/>
      <c r="N14" s="28"/>
      <c r="O14" s="30"/>
      <c r="P14" s="31"/>
      <c r="Q14" s="28"/>
    </row>
    <row r="15" spans="1:17" ht="46.5">
      <c r="A15" s="9" t="s">
        <v>3</v>
      </c>
      <c r="B15" s="10" t="s">
        <v>6</v>
      </c>
      <c r="C15" s="11" t="s">
        <v>19</v>
      </c>
      <c r="D15" s="19">
        <v>6</v>
      </c>
      <c r="E15" s="22">
        <v>1.571</v>
      </c>
      <c r="F15" s="21">
        <v>2.099</v>
      </c>
      <c r="G15" s="16">
        <f t="shared" si="0"/>
        <v>-0.5280000000000002</v>
      </c>
      <c r="H15" s="29"/>
      <c r="I15" s="28"/>
      <c r="J15" s="28"/>
      <c r="K15" s="28"/>
      <c r="L15" s="30"/>
      <c r="M15" s="31"/>
      <c r="N15" s="28"/>
      <c r="O15" s="30"/>
      <c r="P15" s="31"/>
      <c r="Q15" s="28"/>
    </row>
    <row r="16" spans="1:17" ht="171">
      <c r="A16" s="9" t="s">
        <v>3</v>
      </c>
      <c r="B16" s="10" t="s">
        <v>6</v>
      </c>
      <c r="C16" s="23" t="s">
        <v>20</v>
      </c>
      <c r="D16" s="24">
        <v>6</v>
      </c>
      <c r="E16" s="22">
        <v>1.8</v>
      </c>
      <c r="F16" s="21">
        <v>0.86</v>
      </c>
      <c r="G16" s="16">
        <f t="shared" si="0"/>
        <v>0.9400000000000001</v>
      </c>
      <c r="H16" s="29"/>
      <c r="I16" s="28"/>
      <c r="J16" s="28"/>
      <c r="K16" s="28"/>
      <c r="L16" s="30"/>
      <c r="M16" s="31"/>
      <c r="N16" s="28"/>
      <c r="O16" s="30"/>
      <c r="P16" s="31"/>
      <c r="Q16" s="28"/>
    </row>
    <row r="17" spans="1:17" ht="46.5">
      <c r="A17" s="9" t="s">
        <v>3</v>
      </c>
      <c r="B17" s="10" t="s">
        <v>7</v>
      </c>
      <c r="C17" s="12" t="s">
        <v>1</v>
      </c>
      <c r="D17" s="20">
        <v>6</v>
      </c>
      <c r="E17" s="22">
        <v>1.572</v>
      </c>
      <c r="F17" s="21">
        <v>1.747</v>
      </c>
      <c r="G17" s="16">
        <f t="shared" si="0"/>
        <v>-0.17500000000000004</v>
      </c>
      <c r="H17" s="29"/>
      <c r="I17" s="28"/>
      <c r="J17" s="32"/>
      <c r="K17" s="28"/>
      <c r="L17" s="30"/>
      <c r="M17" s="31"/>
      <c r="N17" s="28"/>
      <c r="O17" s="30"/>
      <c r="P17" s="31"/>
      <c r="Q17" s="28"/>
    </row>
    <row r="18" spans="1:17" ht="46.5">
      <c r="A18" s="9" t="s">
        <v>3</v>
      </c>
      <c r="B18" s="10" t="s">
        <v>6</v>
      </c>
      <c r="C18" s="9" t="s">
        <v>10</v>
      </c>
      <c r="D18" s="17">
        <v>6</v>
      </c>
      <c r="E18" s="22">
        <v>6.922</v>
      </c>
      <c r="F18" s="21">
        <v>4.371</v>
      </c>
      <c r="G18" s="16">
        <f t="shared" si="0"/>
        <v>2.5509999999999993</v>
      </c>
      <c r="H18" s="29"/>
      <c r="I18" s="28"/>
      <c r="J18" s="28"/>
      <c r="K18" s="28"/>
      <c r="L18" s="28"/>
      <c r="M18" s="32"/>
      <c r="N18" s="28"/>
      <c r="O18" s="33"/>
      <c r="P18" s="33"/>
      <c r="Q18" s="28"/>
    </row>
    <row r="19" spans="1:17" ht="46.5">
      <c r="A19" s="9" t="s">
        <v>3</v>
      </c>
      <c r="B19" s="10" t="s">
        <v>7</v>
      </c>
      <c r="C19" s="9" t="s">
        <v>25</v>
      </c>
      <c r="D19" s="17">
        <v>6</v>
      </c>
      <c r="E19" s="22">
        <v>14.74</v>
      </c>
      <c r="F19" s="21">
        <v>5.107</v>
      </c>
      <c r="G19" s="16">
        <f t="shared" si="0"/>
        <v>9.633</v>
      </c>
      <c r="H19" s="29"/>
      <c r="I19" s="28"/>
      <c r="J19" s="32"/>
      <c r="K19" s="28"/>
      <c r="L19" s="28"/>
      <c r="M19" s="28"/>
      <c r="N19" s="28"/>
      <c r="O19" s="30"/>
      <c r="P19" s="31"/>
      <c r="Q19" s="28"/>
    </row>
    <row r="20" spans="1:17" ht="62.25">
      <c r="A20" s="9" t="s">
        <v>3</v>
      </c>
      <c r="B20" s="10" t="s">
        <v>6</v>
      </c>
      <c r="C20" s="9" t="s">
        <v>29</v>
      </c>
      <c r="D20" s="17">
        <v>6</v>
      </c>
      <c r="E20" s="22">
        <v>2.5</v>
      </c>
      <c r="F20" s="21">
        <v>1.749</v>
      </c>
      <c r="G20" s="16">
        <f t="shared" si="0"/>
        <v>0.7509999999999999</v>
      </c>
      <c r="H20" s="29"/>
      <c r="I20" s="28"/>
      <c r="J20" s="28"/>
      <c r="K20" s="28"/>
      <c r="L20" s="28"/>
      <c r="M20" s="28"/>
      <c r="N20" s="28"/>
      <c r="O20" s="30"/>
      <c r="P20" s="31"/>
      <c r="Q20" s="28"/>
    </row>
    <row r="21" spans="1:17" ht="46.5">
      <c r="A21" s="9" t="s">
        <v>3</v>
      </c>
      <c r="B21" s="10" t="s">
        <v>6</v>
      </c>
      <c r="C21" s="9" t="s">
        <v>30</v>
      </c>
      <c r="D21" s="17">
        <v>6</v>
      </c>
      <c r="E21" s="22">
        <v>2.586</v>
      </c>
      <c r="F21" s="21">
        <v>1.161</v>
      </c>
      <c r="G21" s="16">
        <f t="shared" si="0"/>
        <v>1.4249999999999998</v>
      </c>
      <c r="H21" s="29"/>
      <c r="I21" s="28"/>
      <c r="J21" s="28"/>
      <c r="K21" s="28"/>
      <c r="L21" s="28"/>
      <c r="M21" s="28"/>
      <c r="N21" s="28"/>
      <c r="O21" s="30"/>
      <c r="P21" s="31"/>
      <c r="Q21" s="28"/>
    </row>
    <row r="22" spans="1:17" ht="46.5">
      <c r="A22" s="9" t="s">
        <v>3</v>
      </c>
      <c r="B22" s="10" t="s">
        <v>6</v>
      </c>
      <c r="C22" s="9" t="s">
        <v>41</v>
      </c>
      <c r="D22" s="17">
        <v>7</v>
      </c>
      <c r="E22" s="22">
        <v>0.372</v>
      </c>
      <c r="F22" s="21">
        <v>0.354</v>
      </c>
      <c r="G22" s="16">
        <f t="shared" si="0"/>
        <v>0.018000000000000016</v>
      </c>
      <c r="H22" s="29"/>
      <c r="I22" s="28"/>
      <c r="J22" s="28"/>
      <c r="K22" s="28"/>
      <c r="L22" s="28"/>
      <c r="M22" s="28"/>
      <c r="N22" s="28"/>
      <c r="O22" s="30"/>
      <c r="P22" s="31"/>
      <c r="Q22" s="28"/>
    </row>
    <row r="23" spans="1:17" ht="45" customHeight="1">
      <c r="A23" s="9" t="s">
        <v>3</v>
      </c>
      <c r="B23" s="10" t="s">
        <v>6</v>
      </c>
      <c r="C23" s="9" t="s">
        <v>12</v>
      </c>
      <c r="D23" s="17">
        <v>7</v>
      </c>
      <c r="E23" s="22">
        <v>0</v>
      </c>
      <c r="F23" s="21">
        <v>0</v>
      </c>
      <c r="G23" s="16">
        <f t="shared" si="0"/>
        <v>0</v>
      </c>
      <c r="H23" s="29"/>
      <c r="I23" s="28"/>
      <c r="J23" s="28"/>
      <c r="K23" s="28"/>
      <c r="L23" s="28"/>
      <c r="M23" s="28"/>
      <c r="N23" s="28"/>
      <c r="O23" s="30"/>
      <c r="P23" s="31"/>
      <c r="Q23" s="28"/>
    </row>
    <row r="24" spans="1:17" ht="53.25" customHeight="1">
      <c r="A24" s="9" t="s">
        <v>3</v>
      </c>
      <c r="B24" s="10" t="s">
        <v>6</v>
      </c>
      <c r="C24" s="11" t="s">
        <v>13</v>
      </c>
      <c r="D24" s="19">
        <v>7</v>
      </c>
      <c r="E24" s="22">
        <v>0.184</v>
      </c>
      <c r="F24" s="21">
        <v>0.125</v>
      </c>
      <c r="G24" s="16">
        <f t="shared" si="0"/>
        <v>0.059</v>
      </c>
      <c r="H24" s="29"/>
      <c r="I24" s="28"/>
      <c r="J24" s="28"/>
      <c r="K24" s="28"/>
      <c r="L24" s="28"/>
      <c r="M24" s="28"/>
      <c r="N24" s="28"/>
      <c r="O24" s="30"/>
      <c r="P24" s="31"/>
      <c r="Q24" s="28"/>
    </row>
    <row r="25" spans="1:17" ht="46.5">
      <c r="A25" s="9" t="s">
        <v>3</v>
      </c>
      <c r="B25" s="10" t="s">
        <v>6</v>
      </c>
      <c r="C25" s="12" t="s">
        <v>38</v>
      </c>
      <c r="D25" s="20">
        <v>7</v>
      </c>
      <c r="E25" s="22">
        <v>1.5</v>
      </c>
      <c r="F25" s="21">
        <v>1.314</v>
      </c>
      <c r="G25" s="16">
        <f t="shared" si="0"/>
        <v>0.18599999999999994</v>
      </c>
      <c r="H25" s="29"/>
      <c r="I25" s="28"/>
      <c r="J25" s="28"/>
      <c r="K25" s="28"/>
      <c r="L25" s="28"/>
      <c r="M25" s="28"/>
      <c r="N25" s="28"/>
      <c r="O25" s="30"/>
      <c r="P25" s="31"/>
      <c r="Q25" s="28"/>
    </row>
    <row r="26" spans="1:17" ht="46.5">
      <c r="A26" s="9" t="s">
        <v>3</v>
      </c>
      <c r="B26" s="10" t="s">
        <v>7</v>
      </c>
      <c r="C26" s="12" t="s">
        <v>8</v>
      </c>
      <c r="D26" s="20">
        <v>7</v>
      </c>
      <c r="E26" s="22">
        <v>1</v>
      </c>
      <c r="F26" s="21">
        <v>0.571</v>
      </c>
      <c r="G26" s="16">
        <f t="shared" si="0"/>
        <v>0.42900000000000005</v>
      </c>
      <c r="H26" s="29"/>
      <c r="I26" s="28"/>
      <c r="J26" s="28"/>
      <c r="K26" s="28"/>
      <c r="L26" s="28"/>
      <c r="M26" s="28"/>
      <c r="N26" s="28"/>
      <c r="O26" s="30"/>
      <c r="P26" s="31"/>
      <c r="Q26" s="28"/>
    </row>
    <row r="27" spans="1:17" ht="46.5">
      <c r="A27" s="9" t="s">
        <v>3</v>
      </c>
      <c r="B27" s="10" t="s">
        <v>6</v>
      </c>
      <c r="C27" s="12" t="s">
        <v>14</v>
      </c>
      <c r="D27" s="20">
        <v>7</v>
      </c>
      <c r="E27" s="22">
        <v>0.244</v>
      </c>
      <c r="F27" s="21">
        <v>0</v>
      </c>
      <c r="G27" s="16">
        <f t="shared" si="0"/>
        <v>0.244</v>
      </c>
      <c r="H27" s="29"/>
      <c r="I27" s="28"/>
      <c r="J27" s="28"/>
      <c r="K27" s="28"/>
      <c r="L27" s="28"/>
      <c r="M27" s="28"/>
      <c r="N27" s="28"/>
      <c r="O27" s="30"/>
      <c r="P27" s="31"/>
      <c r="Q27" s="28"/>
    </row>
    <row r="28" spans="1:17" ht="29.25" customHeight="1">
      <c r="A28" s="9" t="s">
        <v>3</v>
      </c>
      <c r="B28" s="10" t="s">
        <v>6</v>
      </c>
      <c r="C28" s="11" t="s">
        <v>17</v>
      </c>
      <c r="D28" s="19">
        <v>7</v>
      </c>
      <c r="E28" s="22">
        <v>0.367</v>
      </c>
      <c r="F28" s="21">
        <v>0.571</v>
      </c>
      <c r="G28" s="16">
        <f t="shared" si="0"/>
        <v>-0.20399999999999996</v>
      </c>
      <c r="H28" s="29"/>
      <c r="I28" s="28"/>
      <c r="J28" s="28"/>
      <c r="K28" s="28"/>
      <c r="L28" s="28"/>
      <c r="M28" s="28"/>
      <c r="N28" s="28"/>
      <c r="O28" s="32"/>
      <c r="P28" s="32"/>
      <c r="Q28" s="28"/>
    </row>
    <row r="29" spans="1:17" ht="26.25" customHeight="1">
      <c r="A29" s="9" t="s">
        <v>3</v>
      </c>
      <c r="B29" s="10" t="s">
        <v>7</v>
      </c>
      <c r="C29" s="11" t="s">
        <v>18</v>
      </c>
      <c r="D29" s="19">
        <v>7</v>
      </c>
      <c r="E29" s="22">
        <v>1.22</v>
      </c>
      <c r="F29" s="21">
        <v>0.213</v>
      </c>
      <c r="G29" s="16">
        <f t="shared" si="0"/>
        <v>1.007</v>
      </c>
      <c r="H29" s="29"/>
      <c r="I29" s="28"/>
      <c r="J29" s="28"/>
      <c r="K29" s="28"/>
      <c r="L29" s="28"/>
      <c r="M29" s="28"/>
      <c r="N29" s="28"/>
      <c r="O29" s="28"/>
      <c r="P29" s="28"/>
      <c r="Q29" s="28"/>
    </row>
    <row r="30" spans="1:17" ht="28.5" customHeight="1">
      <c r="A30" s="9" t="s">
        <v>3</v>
      </c>
      <c r="B30" s="10" t="s">
        <v>6</v>
      </c>
      <c r="C30" s="11" t="s">
        <v>43</v>
      </c>
      <c r="D30" s="19">
        <v>7</v>
      </c>
      <c r="E30" s="16">
        <v>0.32</v>
      </c>
      <c r="F30" s="16">
        <v>1.204</v>
      </c>
      <c r="G30" s="16">
        <f t="shared" si="0"/>
        <v>-0.8839999999999999</v>
      </c>
      <c r="H30" s="29"/>
      <c r="I30" s="28"/>
      <c r="J30" s="28"/>
      <c r="K30" s="28"/>
      <c r="L30" s="28"/>
      <c r="M30" s="28"/>
      <c r="N30" s="28"/>
      <c r="O30" s="28"/>
      <c r="P30" s="28"/>
      <c r="Q30" s="28"/>
    </row>
    <row r="31" spans="1:17" ht="46.5">
      <c r="A31" s="9" t="s">
        <v>3</v>
      </c>
      <c r="B31" s="10" t="s">
        <v>6</v>
      </c>
      <c r="C31" s="11" t="s">
        <v>21</v>
      </c>
      <c r="D31" s="19">
        <v>7</v>
      </c>
      <c r="E31" s="22">
        <v>0.55</v>
      </c>
      <c r="F31" s="21">
        <v>0.415</v>
      </c>
      <c r="G31" s="16">
        <f t="shared" si="0"/>
        <v>0.13500000000000006</v>
      </c>
      <c r="H31" s="29"/>
      <c r="I31" s="28"/>
      <c r="J31" s="28"/>
      <c r="K31" s="28"/>
      <c r="L31" s="28"/>
      <c r="M31" s="28"/>
      <c r="N31" s="28"/>
      <c r="O31" s="28"/>
      <c r="P31" s="28"/>
      <c r="Q31" s="28"/>
    </row>
    <row r="32" spans="1:8" ht="46.5">
      <c r="A32" s="9" t="s">
        <v>3</v>
      </c>
      <c r="B32" s="10" t="s">
        <v>6</v>
      </c>
      <c r="C32" s="11" t="s">
        <v>40</v>
      </c>
      <c r="D32" s="19">
        <v>7</v>
      </c>
      <c r="E32" s="22">
        <v>1.4</v>
      </c>
      <c r="F32" s="21">
        <v>0.47</v>
      </c>
      <c r="G32" s="16">
        <f t="shared" si="0"/>
        <v>0.9299999999999999</v>
      </c>
      <c r="H32" s="1"/>
    </row>
    <row r="33" spans="1:8" ht="46.5">
      <c r="A33" s="9" t="s">
        <v>3</v>
      </c>
      <c r="B33" s="10" t="s">
        <v>6</v>
      </c>
      <c r="C33" s="12" t="s">
        <v>2</v>
      </c>
      <c r="D33" s="20">
        <v>7</v>
      </c>
      <c r="E33" s="22">
        <v>0.806</v>
      </c>
      <c r="F33" s="21">
        <v>0.368</v>
      </c>
      <c r="G33" s="16">
        <f t="shared" si="0"/>
        <v>0.43800000000000006</v>
      </c>
      <c r="H33" s="1"/>
    </row>
    <row r="34" spans="1:8" ht="46.5">
      <c r="A34" s="9" t="s">
        <v>3</v>
      </c>
      <c r="B34" s="10" t="s">
        <v>6</v>
      </c>
      <c r="C34" s="12" t="s">
        <v>22</v>
      </c>
      <c r="D34" s="20">
        <v>7</v>
      </c>
      <c r="E34" s="22">
        <v>0.223</v>
      </c>
      <c r="F34" s="21">
        <v>0.16</v>
      </c>
      <c r="G34" s="16">
        <f t="shared" si="0"/>
        <v>0.063</v>
      </c>
      <c r="H34" s="1"/>
    </row>
    <row r="35" spans="1:8" ht="46.5">
      <c r="A35" s="9" t="s">
        <v>3</v>
      </c>
      <c r="B35" s="10" t="s">
        <v>6</v>
      </c>
      <c r="C35" s="12" t="s">
        <v>23</v>
      </c>
      <c r="D35" s="20">
        <v>7</v>
      </c>
      <c r="E35" s="22">
        <v>0.67</v>
      </c>
      <c r="F35" s="21">
        <v>0.686</v>
      </c>
      <c r="G35" s="16">
        <f t="shared" si="0"/>
        <v>-0.016000000000000014</v>
      </c>
      <c r="H35" s="1"/>
    </row>
    <row r="36" spans="1:8" ht="46.5">
      <c r="A36" s="9" t="s">
        <v>3</v>
      </c>
      <c r="B36" s="10" t="s">
        <v>6</v>
      </c>
      <c r="C36" s="9" t="s">
        <v>26</v>
      </c>
      <c r="D36" s="17">
        <v>7</v>
      </c>
      <c r="E36" s="22">
        <v>1.3</v>
      </c>
      <c r="F36" s="21">
        <v>1.662</v>
      </c>
      <c r="G36" s="16">
        <f t="shared" si="0"/>
        <v>-0.3619999999999999</v>
      </c>
      <c r="H36" s="1"/>
    </row>
    <row r="37" spans="1:8" ht="46.5">
      <c r="A37" s="9" t="s">
        <v>3</v>
      </c>
      <c r="B37" s="10" t="s">
        <v>7</v>
      </c>
      <c r="C37" s="9" t="s">
        <v>27</v>
      </c>
      <c r="D37" s="17">
        <v>7</v>
      </c>
      <c r="E37" s="22">
        <v>1.808</v>
      </c>
      <c r="F37" s="21">
        <v>0.816</v>
      </c>
      <c r="G37" s="16">
        <f t="shared" si="0"/>
        <v>0.9920000000000001</v>
      </c>
      <c r="H37" s="1"/>
    </row>
    <row r="38" spans="1:8" ht="46.5">
      <c r="A38" s="9" t="s">
        <v>3</v>
      </c>
      <c r="B38" s="10" t="s">
        <v>6</v>
      </c>
      <c r="C38" s="9" t="s">
        <v>28</v>
      </c>
      <c r="D38" s="17">
        <v>7</v>
      </c>
      <c r="E38" s="22">
        <v>1</v>
      </c>
      <c r="F38" s="21">
        <v>0</v>
      </c>
      <c r="G38" s="16">
        <f t="shared" si="0"/>
        <v>1</v>
      </c>
      <c r="H38" s="1"/>
    </row>
    <row r="39" spans="1:8" ht="46.5">
      <c r="A39" s="9" t="s">
        <v>3</v>
      </c>
      <c r="B39" s="10" t="s">
        <v>6</v>
      </c>
      <c r="C39" s="9" t="s">
        <v>37</v>
      </c>
      <c r="D39" s="17">
        <v>7</v>
      </c>
      <c r="E39" s="22">
        <v>0.9</v>
      </c>
      <c r="F39" s="21">
        <v>1.008</v>
      </c>
      <c r="G39" s="16">
        <f t="shared" si="0"/>
        <v>-0.10799999999999998</v>
      </c>
      <c r="H39" s="1"/>
    </row>
    <row r="40" spans="1:8" ht="46.5">
      <c r="A40" s="9" t="s">
        <v>3</v>
      </c>
      <c r="B40" s="10" t="s">
        <v>6</v>
      </c>
      <c r="C40" s="9" t="s">
        <v>11</v>
      </c>
      <c r="D40" s="17">
        <v>8</v>
      </c>
      <c r="E40" s="18">
        <v>1000</v>
      </c>
      <c r="F40" s="16">
        <v>839.613</v>
      </c>
      <c r="G40" s="16">
        <f t="shared" si="0"/>
        <v>160.38699999999994</v>
      </c>
      <c r="H40" s="1"/>
    </row>
    <row r="41" spans="1:8" ht="15">
      <c r="A41" s="9" t="s">
        <v>35</v>
      </c>
      <c r="B41" s="10"/>
      <c r="C41" s="9"/>
      <c r="D41" s="17"/>
      <c r="E41" s="16">
        <f>SUM(E10:E40)</f>
        <v>1196.981</v>
      </c>
      <c r="F41" s="16">
        <f>SUM(F10:F40)</f>
        <v>974.5</v>
      </c>
      <c r="G41" s="16">
        <f t="shared" si="0"/>
        <v>222.481</v>
      </c>
      <c r="H41" s="1"/>
    </row>
  </sheetData>
  <sheetProtection/>
  <mergeCells count="4">
    <mergeCell ref="E1:G1"/>
    <mergeCell ref="E2:G2"/>
    <mergeCell ref="A4:G4"/>
    <mergeCell ref="B6:E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cp:lastPrinted>2015-01-20T09:16:06Z</cp:lastPrinted>
  <dcterms:created xsi:type="dcterms:W3CDTF">2015-01-16T07:52:29Z</dcterms:created>
  <dcterms:modified xsi:type="dcterms:W3CDTF">2024-01-17T13:13:58Z</dcterms:modified>
  <cp:category/>
  <cp:version/>
  <cp:contentType/>
  <cp:contentStatus/>
  <cp:revision>1</cp:revision>
</cp:coreProperties>
</file>